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<sst xmlns="http://schemas.openxmlformats.org/spreadsheetml/2006/main" count="332" uniqueCount="195">
  <si>
    <t xml:space="preserve">  会议费</t>
  </si>
  <si>
    <t>对个人和家庭的补助</t>
  </si>
  <si>
    <t>项         目</t>
  </si>
  <si>
    <t>离休费</t>
  </si>
  <si>
    <t xml:space="preserve">  30215</t>
  </si>
  <si>
    <t xml:space="preserve">  30211</t>
  </si>
  <si>
    <t>资金来源</t>
  </si>
  <si>
    <t>六、未纳入财政专户管理的自有资金</t>
  </si>
  <si>
    <t>2017年政府采购预算表</t>
  </si>
  <si>
    <t xml:space="preserve">  电费</t>
  </si>
  <si>
    <t>单位名称：</t>
  </si>
  <si>
    <t>住房公积金</t>
  </si>
  <si>
    <t>单位名称：市农村能源领导小组办公室</t>
  </si>
  <si>
    <t>益阳市2017部门预算公开表</t>
  </si>
  <si>
    <t>基本支出</t>
  </si>
  <si>
    <t xml:space="preserve">  30101</t>
  </si>
  <si>
    <t>津补贴</t>
  </si>
  <si>
    <t>上级补助收入</t>
  </si>
  <si>
    <t xml:space="preserve">  30202</t>
  </si>
  <si>
    <t xml:space="preserve">  30241</t>
  </si>
  <si>
    <t xml:space="preserve">  30206</t>
  </si>
  <si>
    <t>一般公共预算拨款</t>
  </si>
  <si>
    <t>五、附属单位上缴收入</t>
  </si>
  <si>
    <t>上年结转</t>
  </si>
  <si>
    <t>一、一般公共服务支出</t>
  </si>
  <si>
    <t>部门2017年一般公共预算“三公”经费支出表</t>
  </si>
  <si>
    <t>因公出国（境）费用</t>
  </si>
  <si>
    <t>农林水支出</t>
  </si>
  <si>
    <t>财政专户拨款</t>
  </si>
  <si>
    <t>市农村能源领导小组办公室</t>
  </si>
  <si>
    <t>一、一般公共预算拨款</t>
  </si>
  <si>
    <t>213</t>
  </si>
  <si>
    <t>六、科学技术支出</t>
  </si>
  <si>
    <t>二、外交支出</t>
  </si>
  <si>
    <t>本年支出合计</t>
  </si>
  <si>
    <t xml:space="preserve">  30311</t>
  </si>
  <si>
    <t xml:space="preserve">  社会保障缴费</t>
  </si>
  <si>
    <t>支  出  总  计</t>
  </si>
  <si>
    <t>公务用车购置费</t>
  </si>
  <si>
    <t>部门2017年一般公共预算基本支出表</t>
  </si>
  <si>
    <t>本年收入合计</t>
  </si>
  <si>
    <t>合计</t>
  </si>
  <si>
    <t>附属单位上缴收入</t>
  </si>
  <si>
    <t>福利费</t>
  </si>
  <si>
    <t xml:space="preserve">  30228</t>
  </si>
  <si>
    <t>九、社会保险基金支出</t>
  </si>
  <si>
    <t>人员经费</t>
  </si>
  <si>
    <t>租赁费</t>
  </si>
  <si>
    <t>303</t>
  </si>
  <si>
    <t>二十五、转移性支出（结余结转）</t>
  </si>
  <si>
    <t>科目名称</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</si>
  <si>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</si>
  <si>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</si>
  <si>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</si>
  <si>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</si>
  <si>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</si>
  <si>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</si>
  <si>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</si>
  <si>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</si>
  <si>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</si>
  <si>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</si>
  <si>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</si>
  <si>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 xml:space="preserve">  30102</t>
  </si>
  <si>
    <t>未纳入专户管理的自有资金</t>
  </si>
  <si>
    <t xml:space="preserve">  水费</t>
  </si>
  <si>
    <t>二十一、粮油物资储备支出</t>
  </si>
  <si>
    <t xml:space="preserve">  30201</t>
  </si>
  <si>
    <t xml:space="preserve">  30209</t>
  </si>
  <si>
    <t xml:space="preserve">  30205</t>
  </si>
  <si>
    <t>奖金</t>
  </si>
  <si>
    <t xml:space="preserve">  物业管理费</t>
  </si>
  <si>
    <t>（一）一般公共预算拨款</t>
  </si>
  <si>
    <t>十五、资源勘探电力信息等支出</t>
  </si>
  <si>
    <t xml:space="preserve">  办公费</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</si>
  <si>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</si>
  <si>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</si>
  <si>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</si>
  <si>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</si>
  <si>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</si>
  <si>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</si>
  <si>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</si>
  <si>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</si>
  <si>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</si>
  <si>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</si>
  <si>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</si>
  <si>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公务接待费</t>
  </si>
  <si>
    <t>部门2017年收支预算总表</t>
  </si>
  <si>
    <t>2017年部门预算公开说明</t>
  </si>
  <si>
    <t xml:space="preserve">  21301</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</si>
  <si>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</si>
  <si>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</si>
  <si>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</si>
  <si>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</si>
  <si>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</si>
  <si>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</si>
  <si>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</si>
  <si>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</si>
  <si>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</si>
  <si>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</si>
  <si>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</si>
  <si>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30217</t>
  </si>
  <si>
    <t>培训费</t>
  </si>
  <si>
    <t>公用经费</t>
  </si>
  <si>
    <t>委托业务费</t>
  </si>
  <si>
    <t>项目支出</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</si>
  <si>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</si>
  <si>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</si>
  <si>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</si>
  <si>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</si>
  <si>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</si>
  <si>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</si>
  <si>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</si>
  <si>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</si>
  <si>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</si>
  <si>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商品和服务支出</t>
  </si>
  <si>
    <t xml:space="preserve">    2130102</t>
  </si>
  <si>
    <t>部门2017年政府性基金预算支出表</t>
  </si>
  <si>
    <t>财政专户结余（结转）</t>
  </si>
  <si>
    <t>工会经费</t>
  </si>
  <si>
    <t xml:space="preserve">  公务接待费</t>
  </si>
  <si>
    <t>二、政府性基金拨款</t>
  </si>
  <si>
    <t>电费</t>
  </si>
  <si>
    <t>“三公”经费增减变化情况说明</t>
  </si>
  <si>
    <t>物业管理费</t>
  </si>
  <si>
    <t>公共财政预算拨款</t>
  </si>
  <si>
    <t>五、教育支出</t>
  </si>
  <si>
    <t>会议费</t>
  </si>
  <si>
    <t xml:space="preserve">    一般行政管理事务（农业）</t>
  </si>
  <si>
    <t>二十二、国有资本经营预算支出</t>
  </si>
  <si>
    <t>单位名称</t>
  </si>
  <si>
    <t>其他商品和服务支出</t>
  </si>
  <si>
    <t>二十七、债务付息支出</t>
  </si>
  <si>
    <t xml:space="preserve">  农业</t>
  </si>
  <si>
    <t>301</t>
  </si>
  <si>
    <t xml:space="preserve">    行政运行（农业）</t>
  </si>
  <si>
    <t>二十三、预备费</t>
  </si>
  <si>
    <t xml:space="preserve">  住房公积金</t>
  </si>
  <si>
    <t>总计</t>
  </si>
  <si>
    <t>其他对个人和家庭的补助支出</t>
  </si>
  <si>
    <t>十三、农林水支出</t>
  </si>
  <si>
    <t>公务用车运行费</t>
  </si>
  <si>
    <t>二十、住房保障支出</t>
  </si>
  <si>
    <t>七、上年结转结余</t>
  </si>
  <si>
    <t>办公费</t>
  </si>
  <si>
    <t xml:space="preserve">  基本工资</t>
  </si>
  <si>
    <t>十八、援助其他地区支出</t>
  </si>
  <si>
    <t>收                  入</t>
  </si>
  <si>
    <t>三、国防支出</t>
  </si>
  <si>
    <t>财政专户预算拨款</t>
  </si>
  <si>
    <t>2016年</t>
  </si>
  <si>
    <t xml:space="preserve">  30104</t>
  </si>
  <si>
    <t>二十四、其他支出</t>
  </si>
  <si>
    <t>基本工资</t>
  </si>
  <si>
    <t xml:space="preserve">    2130101</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</si>
  <si>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</si>
  <si>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</si>
  <si>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</si>
  <si>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</si>
  <si>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</si>
  <si>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</si>
  <si>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</si>
  <si>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</si>
  <si>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</si>
  <si>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</si>
  <si>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</si>
  <si>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 xml:space="preserve">  印刷费</t>
  </si>
  <si>
    <t>一、本年收入</t>
  </si>
  <si>
    <t>维修（护）费</t>
  </si>
  <si>
    <t>因公出国（境）费</t>
  </si>
  <si>
    <t>其他工资福利支出</t>
  </si>
  <si>
    <t xml:space="preserve">  差旅费</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</si>
  <si>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</si>
  <si>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</si>
  <si>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</si>
  <si>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</si>
  <si>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</si>
  <si>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</si>
  <si>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</si>
  <si>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</si>
  <si>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</si>
  <si>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</si>
  <si>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</si>
  <si>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收  入  总  计</t>
  </si>
  <si>
    <t>一、单位基本情况:市农村能源办是益阳市农业委的二级机构，按参公办法管理的事业单位。编制5人，现在职3人，退休3人</t>
  </si>
  <si>
    <t>二、单位职责职能:贯彻实施农村可再生能源的法律法规和政策；开展资源调查，组织编制、实施全市农村可再生能源开发利用规划；组织指导全市农村可再生能源科学技术开发，新技术引进和推广；指导全市农村可再生能源服务体系建设，开发利用项目的实施，指导协调全市沼气生态农业建设和农村节能工作；负责全市农村可再生能源开发利用的监督、检查，负责全市城镇生活污水净化沼气工程，太阳能产业和农村微小水电建设的管理；会同有关部门执行农村可再生能源技术和产品标准，协同质量技术监督、工商行政管理部门进行质量监督和市场监管；负责全市新能源可再生能源加工与消费的统计工作；承办市农村能源领导小组 的日常工作。</t>
  </si>
  <si>
    <t xml:space="preserve">三、单位预算公开内容:一、部门收支概况:1、收入预算，2017年年初预算数36.24万元，其中，一般公共预算拨款36.24万元，收入较去年减少 9.21万元，主要原因是减少了退休的安排。
2、支出预算，2017年年初预算数36.34 万元，其中，工资福利支出26.7万元，支出较去年减少9.21 万元，主要主要原因是退休费由社保发放。
3、2017年益阳市能源办的机关运行经费当年一般公共预算拨款73.3万元，比2016年预算增加 4.6万元，上升6.6 %，支出42.26万元，比去年增加21.73万元，原因主要是人员的增加和公务费人均标准的提高。 4、2017年益阳市能源办政府采购预算总额为0万元。
</t>
  </si>
  <si>
    <r>
      <t>二、其他收入：</t>
    </r>
    <r>
      <rPr>
        <sz val="16"/>
        <rFont val="仿宋_GB2312"/>
        <family val="1"/>
      </rPr>
      <t>指除上述“财政拨款收入”、“事业收入”、“经营收入”等以外的收入。主要是按规定动用的售房收入、存款利息收入等。</t>
    </r>
  </si>
  <si>
    <r>
      <t>三、年初结转和结余：</t>
    </r>
    <r>
      <rPr>
        <sz val="16"/>
        <rFont val="仿宋_GB2312"/>
        <family val="1"/>
      </rPr>
      <t xml:space="preserve">指以前年度尚未完成、结转到本年按有关规定继续使用的资金。 </t>
    </r>
  </si>
  <si>
    <r>
      <t>四、结余分配：</t>
    </r>
    <r>
      <rPr>
        <sz val="16"/>
        <rFont val="仿宋_GB2312"/>
        <family val="1"/>
      </rPr>
      <t>指事业单位按规定提取的职工福利基金、事业基金和缴纳的所得税，以及建设单位按规定应交回的基本建设竣工项目结余资金。</t>
    </r>
  </si>
  <si>
    <r>
      <t>五、年末结转和结余：</t>
    </r>
    <r>
      <rPr>
        <sz val="16"/>
        <rFont val="仿宋_GB2312"/>
        <family val="1"/>
      </rPr>
      <t xml:space="preserve">指本年度或以前年度预算安排、因客观条件发生变化无法按原计划实施，需要延迟到以后年度按有关规定继续使用的资金。 </t>
    </r>
  </si>
  <si>
    <r>
      <t>六、基本支出：</t>
    </r>
    <r>
      <rPr>
        <sz val="16"/>
        <rFont val="仿宋_GB2312"/>
        <family val="1"/>
      </rPr>
      <t xml:space="preserve">指为保障机构正常运转、完成日常工作任务而发生的人员支出和公用支出。 </t>
    </r>
  </si>
  <si>
    <r>
      <t>七、项目支出：</t>
    </r>
    <r>
      <rPr>
        <sz val="16"/>
        <rFont val="仿宋_GB2312"/>
        <family val="1"/>
      </rPr>
      <t>指在基本支出之外为完成特定行政任务和事业发展目标所发生的支出。</t>
    </r>
    <r>
      <rPr>
        <sz val="16"/>
        <rFont val="仿宋"/>
        <family val="3"/>
      </rPr>
      <t xml:space="preserve"> </t>
    </r>
  </si>
  <si>
    <r>
      <t>八、经营支出：</t>
    </r>
    <r>
      <rPr>
        <sz val="16"/>
        <rFont val="仿宋_GB2312"/>
        <family val="1"/>
      </rPr>
      <t>指事业单位在专业业务活动及其辅助活动之外开展非独立核算经营活动发生的支出。</t>
    </r>
    <r>
      <rPr>
        <sz val="16"/>
        <rFont val="仿宋"/>
        <family val="3"/>
      </rPr>
      <t xml:space="preserve"> </t>
    </r>
  </si>
  <si>
    <r>
      <t>九、“三公”经费：</t>
    </r>
    <r>
      <rPr>
        <sz val="16"/>
        <rFont val="仿宋_GB2312"/>
        <family val="1"/>
      </rPr>
      <t xml:space="preserve">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</si>
  <si>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r>
      <t>十、机关运行经费：</t>
    </r>
    <r>
      <rPr>
        <sz val="16"/>
        <rFont val="仿宋_GB2312"/>
        <family val="1"/>
      </rPr>
      <t>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</si>
</sst>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53">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u val="single"/>
      <sz val="9"/>
      <color indexed="12"/>
      <name val="宋体"/>
      <family val="0"/>
    </font>
    <font>
      <u val="single"/>
      <sz val="9"/>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6"/>
      <name val="仿宋"/>
      <family val="3"/>
    </font>
    <font>
      <sz val="16"/>
      <name val="仿宋_GB2312"/>
      <family val="1"/>
    </font>
    <font>
      <sz val="16"/>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4"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5"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3" fillId="0" borderId="0" xfId="0" applyFont="1" applyAlignment="1">
      <alignment horizontal="left" indent="2"/>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5" t="s">
        <v>13</v>
      </c>
      <c r="B2" s="75"/>
      <c r="C2" s="75"/>
      <c r="D2" s="75"/>
      <c r="E2" s="75"/>
      <c r="F2" s="7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5"/>
      <c r="B3" s="75"/>
      <c r="C3" s="75"/>
      <c r="D3" s="75"/>
      <c r="E3" s="75"/>
      <c r="F3" s="7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10</v>
      </c>
      <c r="D5" s="61" t="s">
        <v>29</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2" t="s">
        <v>116</v>
      </c>
      <c r="B1" s="82"/>
      <c r="C1" s="82"/>
      <c r="D1" s="82"/>
      <c r="E1" s="82"/>
    </row>
    <row r="2" spans="1:5" ht="19.5" customHeight="1">
      <c r="A2" s="48" t="s">
        <v>12</v>
      </c>
      <c r="B2" s="7"/>
      <c r="C2" s="10"/>
      <c r="D2" s="8"/>
      <c r="E2" s="9" t="s">
        <v>89</v>
      </c>
    </row>
    <row r="3" spans="1:5" ht="30" customHeight="1">
      <c r="A3" s="84" t="s">
        <v>180</v>
      </c>
      <c r="B3" s="83" t="s">
        <v>50</v>
      </c>
      <c r="C3" s="83" t="s">
        <v>156</v>
      </c>
      <c r="D3" s="83"/>
      <c r="E3" s="83"/>
    </row>
    <row r="4" spans="1:5" ht="30" customHeight="1">
      <c r="A4" s="84"/>
      <c r="B4" s="85"/>
      <c r="C4" s="52" t="s">
        <v>41</v>
      </c>
      <c r="D4" s="26" t="s">
        <v>14</v>
      </c>
      <c r="E4" s="26" t="s">
        <v>104</v>
      </c>
    </row>
    <row r="5" spans="1:5" ht="19.5" customHeight="1">
      <c r="A5" s="55" t="s">
        <v>112</v>
      </c>
      <c r="B5" s="56" t="s">
        <v>112</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2" t="s">
        <v>25</v>
      </c>
      <c r="B1" s="82"/>
      <c r="C1" s="82"/>
      <c r="D1" s="82"/>
      <c r="E1" s="82"/>
      <c r="F1" s="82"/>
      <c r="G1" s="82"/>
      <c r="H1" s="82"/>
      <c r="I1" s="82"/>
      <c r="J1" s="82"/>
      <c r="K1" s="82"/>
    </row>
    <row r="2" spans="1:11" ht="19.5" customHeight="1">
      <c r="A2" s="72" t="s">
        <v>12</v>
      </c>
      <c r="B2" s="12"/>
      <c r="F2" s="48"/>
      <c r="G2" s="7"/>
      <c r="H2" s="10"/>
      <c r="I2" s="8"/>
      <c r="K2" s="9" t="s">
        <v>89</v>
      </c>
    </row>
    <row r="3" spans="1:11" ht="12" customHeight="1">
      <c r="A3" s="84" t="s">
        <v>149</v>
      </c>
      <c r="B3" s="84"/>
      <c r="C3" s="84"/>
      <c r="D3" s="84"/>
      <c r="E3" s="84"/>
      <c r="F3" s="84" t="s">
        <v>99</v>
      </c>
      <c r="G3" s="84"/>
      <c r="H3" s="84"/>
      <c r="I3" s="84"/>
      <c r="J3" s="90"/>
      <c r="K3" s="84" t="s">
        <v>122</v>
      </c>
    </row>
    <row r="4" spans="1:11" ht="12" customHeight="1">
      <c r="A4" s="84"/>
      <c r="B4" s="84"/>
      <c r="C4" s="84"/>
      <c r="D4" s="84"/>
      <c r="E4" s="84"/>
      <c r="F4" s="84"/>
      <c r="G4" s="84"/>
      <c r="H4" s="84"/>
      <c r="I4" s="84"/>
      <c r="J4" s="90"/>
      <c r="K4" s="84"/>
    </row>
    <row r="5" spans="1:11" ht="25.5" customHeight="1">
      <c r="A5" s="55" t="s">
        <v>41</v>
      </c>
      <c r="B5" s="56" t="s">
        <v>85</v>
      </c>
      <c r="C5" s="56" t="s">
        <v>38</v>
      </c>
      <c r="D5" s="53" t="s">
        <v>140</v>
      </c>
      <c r="E5" s="57" t="s">
        <v>168</v>
      </c>
      <c r="F5" s="55" t="s">
        <v>41</v>
      </c>
      <c r="G5" s="56" t="s">
        <v>85</v>
      </c>
      <c r="H5" s="56" t="s">
        <v>38</v>
      </c>
      <c r="I5" s="53" t="s">
        <v>140</v>
      </c>
      <c r="J5" s="60" t="s">
        <v>168</v>
      </c>
      <c r="K5" s="84"/>
    </row>
    <row r="6" spans="1:11" ht="17.25" customHeight="1">
      <c r="A6" s="57">
        <v>1</v>
      </c>
      <c r="B6" s="57">
        <v>2</v>
      </c>
      <c r="C6" s="57">
        <v>3</v>
      </c>
      <c r="D6" s="57">
        <v>4</v>
      </c>
      <c r="E6" s="57">
        <v>5</v>
      </c>
      <c r="F6" s="57">
        <v>6</v>
      </c>
      <c r="G6" s="57">
        <v>7</v>
      </c>
      <c r="H6" s="57">
        <v>8</v>
      </c>
      <c r="I6" s="57">
        <v>9</v>
      </c>
      <c r="J6" s="60">
        <v>10</v>
      </c>
      <c r="K6" s="92"/>
    </row>
    <row r="7" spans="1:11" ht="23.25" customHeight="1">
      <c r="A7" s="65">
        <v>7.46</v>
      </c>
      <c r="B7" s="65">
        <v>2.99</v>
      </c>
      <c r="C7" s="65"/>
      <c r="D7" s="65">
        <v>4.47</v>
      </c>
      <c r="E7" s="65">
        <v>0</v>
      </c>
      <c r="F7" s="36">
        <v>2.9</v>
      </c>
      <c r="G7" s="36">
        <v>2.9</v>
      </c>
      <c r="H7" s="36"/>
      <c r="I7" s="36">
        <v>0</v>
      </c>
      <c r="J7" s="70">
        <v>0</v>
      </c>
      <c r="K7" s="71"/>
    </row>
    <row r="8" spans="1:11" ht="23.25" customHeight="1">
      <c r="A8" s="65">
        <v>7.46</v>
      </c>
      <c r="B8" s="65">
        <v>2.99</v>
      </c>
      <c r="C8" s="65"/>
      <c r="D8" s="65">
        <v>4.47</v>
      </c>
      <c r="E8" s="65">
        <v>0</v>
      </c>
      <c r="F8" s="36">
        <v>2.9</v>
      </c>
      <c r="G8" s="36">
        <v>2.9</v>
      </c>
      <c r="H8" s="36"/>
      <c r="I8" s="36">
        <v>0</v>
      </c>
      <c r="J8" s="70">
        <v>0</v>
      </c>
      <c r="K8" s="71"/>
    </row>
    <row r="9" spans="1:11" ht="23.25" customHeight="1">
      <c r="A9" s="65">
        <v>7.46</v>
      </c>
      <c r="B9" s="65">
        <v>2.99</v>
      </c>
      <c r="C9" s="65"/>
      <c r="D9" s="65">
        <v>4.47</v>
      </c>
      <c r="E9" s="65">
        <v>0</v>
      </c>
      <c r="F9" s="36">
        <v>2.9</v>
      </c>
      <c r="G9" s="36">
        <v>2.9</v>
      </c>
      <c r="H9" s="36"/>
      <c r="I9" s="36">
        <v>0</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2" t="s">
        <v>8</v>
      </c>
      <c r="B1" s="82"/>
      <c r="C1" s="82"/>
      <c r="D1" s="82"/>
      <c r="E1" s="82"/>
      <c r="F1" s="82"/>
      <c r="G1" s="82"/>
      <c r="H1" s="82"/>
      <c r="I1" s="82"/>
      <c r="J1" s="82"/>
      <c r="K1" s="82"/>
      <c r="L1" s="82"/>
      <c r="M1" s="82"/>
      <c r="N1" s="82"/>
      <c r="O1" s="82"/>
      <c r="P1" s="82"/>
      <c r="Q1" s="82"/>
    </row>
    <row r="2" ht="25.5" customHeight="1">
      <c r="Q2" s="42" t="s">
        <v>89</v>
      </c>
    </row>
    <row r="3" spans="1:17" ht="28.5" customHeight="1">
      <c r="A3" s="91" t="s">
        <v>129</v>
      </c>
      <c r="B3" s="91" t="s">
        <v>56</v>
      </c>
      <c r="C3" s="91" t="s">
        <v>178</v>
      </c>
      <c r="D3" s="91" t="s">
        <v>6</v>
      </c>
      <c r="E3" s="91"/>
      <c r="F3" s="91"/>
      <c r="G3" s="91"/>
      <c r="H3" s="91"/>
      <c r="I3" s="91"/>
      <c r="J3" s="91"/>
      <c r="K3" s="91"/>
      <c r="L3" s="91"/>
      <c r="M3" s="91"/>
      <c r="N3" s="91"/>
      <c r="O3" s="91"/>
      <c r="P3" s="91"/>
      <c r="Q3" s="91"/>
    </row>
    <row r="4" spans="1:17" ht="28.5" customHeight="1">
      <c r="A4" s="91"/>
      <c r="B4" s="91"/>
      <c r="C4" s="91"/>
      <c r="D4" s="91" t="s">
        <v>137</v>
      </c>
      <c r="E4" s="91" t="s">
        <v>105</v>
      </c>
      <c r="F4" s="91"/>
      <c r="G4" s="91"/>
      <c r="H4" s="91" t="s">
        <v>58</v>
      </c>
      <c r="I4" s="91" t="s">
        <v>148</v>
      </c>
      <c r="J4" s="91" t="s">
        <v>109</v>
      </c>
      <c r="K4" s="91"/>
      <c r="L4" s="91"/>
      <c r="M4" s="91"/>
      <c r="N4" s="91"/>
      <c r="O4" s="91"/>
      <c r="P4" s="91"/>
      <c r="Q4" s="91"/>
    </row>
    <row r="5" spans="1:17" ht="26.25" customHeight="1">
      <c r="A5" s="91"/>
      <c r="B5" s="91"/>
      <c r="C5" s="91"/>
      <c r="D5" s="91"/>
      <c r="E5" s="91"/>
      <c r="F5" s="91"/>
      <c r="G5" s="91"/>
      <c r="H5" s="91"/>
      <c r="I5" s="91"/>
      <c r="J5" s="91" t="s">
        <v>63</v>
      </c>
      <c r="K5" s="91" t="s">
        <v>17</v>
      </c>
      <c r="L5" s="91" t="s">
        <v>42</v>
      </c>
      <c r="M5" s="91" t="s">
        <v>61</v>
      </c>
      <c r="N5" s="91"/>
      <c r="O5" s="91"/>
      <c r="P5" s="91"/>
      <c r="Q5" s="91"/>
    </row>
    <row r="6" spans="1:17" ht="68.25" customHeight="1">
      <c r="A6" s="91"/>
      <c r="B6" s="91"/>
      <c r="C6" s="91"/>
      <c r="D6" s="91"/>
      <c r="E6" s="44" t="s">
        <v>94</v>
      </c>
      <c r="F6" s="44" t="s">
        <v>124</v>
      </c>
      <c r="G6" s="44" t="s">
        <v>176</v>
      </c>
      <c r="H6" s="91"/>
      <c r="I6" s="91"/>
      <c r="J6" s="91"/>
      <c r="K6" s="91"/>
      <c r="L6" s="91"/>
      <c r="M6" s="44" t="s">
        <v>94</v>
      </c>
      <c r="N6" s="44" t="s">
        <v>52</v>
      </c>
      <c r="O6" s="44" t="s">
        <v>117</v>
      </c>
      <c r="P6" s="44" t="s">
        <v>59</v>
      </c>
      <c r="Q6" s="44" t="s">
        <v>111</v>
      </c>
    </row>
    <row r="7" spans="1:17" ht="20.25" customHeight="1">
      <c r="A7" s="58" t="s">
        <v>112</v>
      </c>
      <c r="B7" s="59" t="s">
        <v>112</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L19"/>
  <sheetViews>
    <sheetView showGridLines="0" showZeros="0" tabSelected="1" zoomScalePageLayoutView="0" workbookViewId="0" topLeftCell="A7">
      <selection activeCell="M10" sqref="M10"/>
    </sheetView>
  </sheetViews>
  <sheetFormatPr defaultColWidth="9.16015625" defaultRowHeight="12.75" customHeight="1"/>
  <sheetData>
    <row r="3" spans="2:12" ht="64.5" customHeight="1">
      <c r="B3" s="76" t="s">
        <v>87</v>
      </c>
      <c r="C3" s="76"/>
      <c r="D3" s="76"/>
      <c r="E3" s="76"/>
      <c r="F3" s="76"/>
      <c r="G3" s="76"/>
      <c r="H3" s="76"/>
      <c r="I3" s="76"/>
      <c r="J3" s="76"/>
      <c r="K3" s="76"/>
      <c r="L3" s="76"/>
    </row>
    <row r="6" spans="2:12" ht="51.75" customHeight="1">
      <c r="B6" s="77" t="s">
        <v>183</v>
      </c>
      <c r="C6" s="77"/>
      <c r="D6" s="77"/>
      <c r="E6" s="77"/>
      <c r="F6" s="77"/>
      <c r="G6" s="77"/>
      <c r="H6" s="77"/>
      <c r="I6" s="77"/>
      <c r="J6" s="77"/>
      <c r="K6" s="77"/>
      <c r="L6" s="77"/>
    </row>
    <row r="8" spans="2:12" ht="217.5" customHeight="1">
      <c r="B8" s="78" t="s">
        <v>184</v>
      </c>
      <c r="C8" s="78"/>
      <c r="D8" s="78"/>
      <c r="E8" s="78"/>
      <c r="F8" s="78"/>
      <c r="G8" s="78"/>
      <c r="H8" s="78"/>
      <c r="I8" s="78"/>
      <c r="J8" s="78"/>
      <c r="K8" s="78"/>
      <c r="L8" s="78"/>
    </row>
    <row r="9" ht="11.25"/>
    <row r="10" spans="1:12" ht="196.5" customHeight="1">
      <c r="A10" s="78" t="s">
        <v>185</v>
      </c>
      <c r="B10" s="78"/>
      <c r="C10" s="78"/>
      <c r="D10" s="78"/>
      <c r="E10" s="78"/>
      <c r="F10" s="78"/>
      <c r="G10" s="78"/>
      <c r="H10" s="78"/>
      <c r="I10" s="78"/>
      <c r="J10" s="78"/>
      <c r="K10" s="78"/>
      <c r="L10" s="78"/>
    </row>
    <row r="11" ht="12.75" customHeight="1">
      <c r="A11" s="93" t="s">
        <v>186</v>
      </c>
    </row>
    <row r="12" ht="12.75" customHeight="1">
      <c r="A12" s="93" t="s">
        <v>187</v>
      </c>
    </row>
    <row r="13" ht="12.75" customHeight="1">
      <c r="A13" s="93" t="s">
        <v>188</v>
      </c>
    </row>
    <row r="14" ht="12.75" customHeight="1">
      <c r="A14" s="93" t="s">
        <v>189</v>
      </c>
    </row>
    <row r="15" ht="12.75" customHeight="1">
      <c r="A15" s="93" t="s">
        <v>190</v>
      </c>
    </row>
    <row r="16" ht="12.75" customHeight="1">
      <c r="A16" s="93" t="s">
        <v>191</v>
      </c>
    </row>
    <row r="17" ht="12.75" customHeight="1">
      <c r="A17" s="93" t="s">
        <v>192</v>
      </c>
    </row>
    <row r="18" ht="12.75" customHeight="1">
      <c r="A18" s="93" t="s">
        <v>193</v>
      </c>
    </row>
    <row r="19" ht="12.75" customHeight="1">
      <c r="A19" s="93" t="s">
        <v>194</v>
      </c>
    </row>
  </sheetData>
  <sheetProtection/>
  <mergeCells count="4">
    <mergeCell ref="A10:L10"/>
    <mergeCell ref="B3:L3"/>
    <mergeCell ref="B6:L6"/>
    <mergeCell ref="B8:L8"/>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6" sqref="B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2" t="s">
        <v>86</v>
      </c>
      <c r="B1" s="82"/>
      <c r="C1" s="82"/>
      <c r="D1" s="8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12</v>
      </c>
      <c r="B3" s="1"/>
      <c r="C3" s="1"/>
      <c r="D3" s="2" t="s">
        <v>159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79" t="s">
        <v>146</v>
      </c>
      <c r="B4" s="80"/>
      <c r="C4" s="81" t="s">
        <v>57</v>
      </c>
      <c r="D4" s="8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79</v>
      </c>
      <c r="C5" s="15" t="s">
        <v>2</v>
      </c>
      <c r="D5" s="23" t="s">
        <v>79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30</v>
      </c>
      <c r="B6" s="36">
        <v>36.24</v>
      </c>
      <c r="C6" s="34" t="s">
        <v>24</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108</v>
      </c>
      <c r="B7" s="36">
        <v>36.24</v>
      </c>
      <c r="C7" s="21" t="s">
        <v>33</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91</v>
      </c>
      <c r="B8" s="36">
        <v>0</v>
      </c>
      <c r="C8" s="21" t="s">
        <v>147</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120</v>
      </c>
      <c r="B9" s="36">
        <v>0</v>
      </c>
      <c r="C9" s="21" t="s">
        <v>83</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76</v>
      </c>
      <c r="B10" s="36">
        <v>0</v>
      </c>
      <c r="C10" s="21" t="s">
        <v>125</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155</v>
      </c>
      <c r="B11" s="36">
        <v>0</v>
      </c>
      <c r="C11" s="21" t="s">
        <v>32</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22</v>
      </c>
      <c r="B12" s="36">
        <v>0</v>
      </c>
      <c r="C12" s="21" t="s">
        <v>163</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7</v>
      </c>
      <c r="B13" s="36">
        <v>0</v>
      </c>
      <c r="C13" s="21" t="s">
        <v>97</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45</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84</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75</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164</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139</v>
      </c>
      <c r="D18" s="36">
        <v>36.24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54</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72</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60</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162</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145</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113</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141</v>
      </c>
      <c r="D25" s="36">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65</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128</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135</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151</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49</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161</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131</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98</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40</v>
      </c>
      <c r="B34" s="39">
        <f>SUM(B6+B9+B10+B11+B12+B13)</f>
        <v>36.24</v>
      </c>
      <c r="C34" s="25" t="s">
        <v>34</v>
      </c>
      <c r="D34" s="38">
        <f>SUM(D6+D7+D8+D9+D10+D11+D12+D13+D14+D15+D16+D17+D18+D19+D20+D21+D22+D23+D24+D25+D26+D27+D28+D29+D30+D31+D32+D33)</f>
        <v>36.24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142</v>
      </c>
      <c r="B35" s="36">
        <v>0</v>
      </c>
      <c r="C35" s="21" t="s">
        <v>174</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182</v>
      </c>
      <c r="B36" s="35">
        <f>SUM(B34+B35)</f>
        <v>36.24</v>
      </c>
      <c r="C36" s="15" t="s">
        <v>37</v>
      </c>
      <c r="D36" s="38">
        <f>SUM(D34+D35)</f>
        <v>36.24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2" t="s">
        <v>157</v>
      </c>
      <c r="B1" s="82"/>
      <c r="C1" s="82"/>
      <c r="D1" s="82"/>
      <c r="E1" s="82"/>
      <c r="F1" s="8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12</v>
      </c>
      <c r="B3" s="1"/>
      <c r="C3" s="1"/>
      <c r="E3" s="1"/>
      <c r="F3" s="2" t="s">
        <v>159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79" t="s">
        <v>146</v>
      </c>
      <c r="B4" s="79"/>
      <c r="C4" s="81" t="s">
        <v>57</v>
      </c>
      <c r="D4" s="81"/>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79</v>
      </c>
      <c r="C5" s="15" t="s">
        <v>2</v>
      </c>
      <c r="D5" s="49" t="s">
        <v>93</v>
      </c>
      <c r="E5" s="19" t="s">
        <v>21</v>
      </c>
      <c r="F5" s="19" t="s">
        <v>53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166</v>
      </c>
      <c r="B6" s="36">
        <v>36.24</v>
      </c>
      <c r="C6" s="19" t="s">
        <v>24</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71</v>
      </c>
      <c r="B7" s="36">
        <v>36.24</v>
      </c>
      <c r="C7" s="18" t="s">
        <v>33</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177</v>
      </c>
      <c r="B8" s="36">
        <v>0</v>
      </c>
      <c r="C8" s="18" t="s">
        <v>147</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83</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74</v>
      </c>
      <c r="B10" s="36">
        <v>0</v>
      </c>
      <c r="C10" s="18" t="s">
        <v>125</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71</v>
      </c>
      <c r="B11" s="36">
        <v>0</v>
      </c>
      <c r="C11" s="18" t="s">
        <v>32</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177</v>
      </c>
      <c r="B12" s="36">
        <v>0</v>
      </c>
      <c r="C12" s="18" t="s">
        <v>163</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97</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45</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84</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75</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164</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139</v>
      </c>
      <c r="D18" s="36">
        <v>58.56</v>
      </c>
      <c r="E18" s="36">
        <v>58.56</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54</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72</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60</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162</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145</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113</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141</v>
      </c>
      <c r="D25" s="36">
        <v>0</v>
      </c>
      <c r="E25" s="36">
        <v>0</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65</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128</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135</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151</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49</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161</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131</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98</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34</v>
      </c>
      <c r="D34" s="38">
        <f>SUM(D6+D7+D8+D9+D10+D11+D12+D13+D14+D15+D16+D17+D18+D19+D20+D21+D22+D23+D24+D25+D26+D27+D28+D29+D30+D31+D32+D33)</f>
        <v>58.56</v>
      </c>
      <c r="E34" s="38">
        <f>SUM(E6+E7+E8+E9+E10+E11+E12+E13+E14+E15+E16+E17+E18+E19+E20+E21+E22+E23+E24+E25+E26+E27+E28+E29+E30+E31+E32+E33)</f>
        <v>58.56</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174</v>
      </c>
      <c r="D35" s="37">
        <f>B36-D34</f>
        <v>-22.32</v>
      </c>
      <c r="E35" s="38">
        <f>B7+B11-E34</f>
        <v>-22.32</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182</v>
      </c>
      <c r="B36" s="36">
        <v>36.24</v>
      </c>
      <c r="C36" s="15" t="s">
        <v>37</v>
      </c>
      <c r="D36" s="38">
        <f>SUM(D34+D35)</f>
        <v>36.24</v>
      </c>
      <c r="E36" s="38">
        <f>SUM(E34+E35)</f>
        <v>36.24</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2" t="s">
        <v>77</v>
      </c>
      <c r="B1" s="82"/>
      <c r="C1" s="82"/>
      <c r="D1" s="82"/>
      <c r="E1" s="82"/>
      <c r="F1" s="82"/>
      <c r="G1" s="82"/>
      <c r="H1" s="82"/>
      <c r="I1" s="82"/>
      <c r="J1" s="82"/>
      <c r="K1" s="82"/>
    </row>
    <row r="2" spans="1:11" ht="19.5" customHeight="1">
      <c r="A2" s="48" t="s">
        <v>12</v>
      </c>
      <c r="B2" s="11"/>
      <c r="C2" s="10"/>
      <c r="D2" s="8"/>
      <c r="E2" s="8"/>
      <c r="F2" s="8"/>
      <c r="G2" s="9"/>
      <c r="I2" s="9"/>
      <c r="K2" s="9" t="s">
        <v>89</v>
      </c>
    </row>
    <row r="3" spans="1:11" ht="19.5" customHeight="1">
      <c r="A3" s="83" t="s">
        <v>180</v>
      </c>
      <c r="B3" s="83" t="s">
        <v>50</v>
      </c>
      <c r="C3" s="83" t="s">
        <v>41</v>
      </c>
      <c r="D3" s="83" t="s">
        <v>124</v>
      </c>
      <c r="E3" s="83" t="s">
        <v>176</v>
      </c>
      <c r="F3" s="83" t="s">
        <v>53</v>
      </c>
      <c r="G3" s="83" t="s">
        <v>28</v>
      </c>
      <c r="H3" s="83" t="s">
        <v>17</v>
      </c>
      <c r="I3" s="83" t="s">
        <v>42</v>
      </c>
      <c r="J3" s="83" t="s">
        <v>106</v>
      </c>
      <c r="K3" s="84" t="s">
        <v>23</v>
      </c>
    </row>
    <row r="4" spans="1:11" ht="26.25" customHeight="1">
      <c r="A4" s="83"/>
      <c r="B4" s="79"/>
      <c r="C4" s="79"/>
      <c r="D4" s="83"/>
      <c r="E4" s="83"/>
      <c r="F4" s="83"/>
      <c r="G4" s="83"/>
      <c r="H4" s="83"/>
      <c r="I4" s="83"/>
      <c r="J4" s="83"/>
      <c r="K4" s="84"/>
    </row>
    <row r="5" spans="1:11" ht="19.5" customHeight="1">
      <c r="A5" s="15" t="s">
        <v>112</v>
      </c>
      <c r="B5" s="53" t="s">
        <v>112</v>
      </c>
      <c r="C5" s="53">
        <v>1</v>
      </c>
      <c r="D5" s="53">
        <v>2</v>
      </c>
      <c r="E5" s="53">
        <v>3</v>
      </c>
      <c r="F5" s="53">
        <v>4</v>
      </c>
      <c r="G5" s="53">
        <v>5</v>
      </c>
      <c r="H5" s="15">
        <v>6</v>
      </c>
      <c r="I5" s="15">
        <v>7</v>
      </c>
      <c r="J5" s="49">
        <v>8</v>
      </c>
      <c r="K5" s="54">
        <v>9</v>
      </c>
    </row>
    <row r="6" spans="1:11" ht="23.25" customHeight="1">
      <c r="A6" s="66"/>
      <c r="B6" s="64" t="s">
        <v>41</v>
      </c>
      <c r="C6" s="36">
        <v>36.24</v>
      </c>
      <c r="D6" s="36">
        <v>36.24</v>
      </c>
      <c r="E6" s="36">
        <v>0</v>
      </c>
      <c r="F6" s="36">
        <v>0</v>
      </c>
      <c r="G6" s="36">
        <v>0</v>
      </c>
      <c r="H6" s="65">
        <v>0</v>
      </c>
      <c r="I6" s="65">
        <v>0</v>
      </c>
      <c r="J6" s="65">
        <v>0</v>
      </c>
      <c r="K6" s="65">
        <v>0</v>
      </c>
    </row>
    <row r="7" spans="1:11" ht="23.25" customHeight="1">
      <c r="A7" s="66" t="s">
        <v>31</v>
      </c>
      <c r="B7" s="64" t="s">
        <v>27</v>
      </c>
      <c r="C7" s="36">
        <v>36.24</v>
      </c>
      <c r="D7" s="36">
        <v>36.24</v>
      </c>
      <c r="E7" s="36">
        <v>0</v>
      </c>
      <c r="F7" s="36">
        <v>0</v>
      </c>
      <c r="G7" s="36">
        <v>0</v>
      </c>
      <c r="H7" s="65">
        <v>0</v>
      </c>
      <c r="I7" s="65">
        <v>0</v>
      </c>
      <c r="J7" s="65">
        <v>0</v>
      </c>
      <c r="K7" s="65">
        <v>0</v>
      </c>
    </row>
    <row r="8" spans="1:11" ht="23.25" customHeight="1">
      <c r="A8" s="66" t="s">
        <v>88</v>
      </c>
      <c r="B8" s="64" t="s">
        <v>132</v>
      </c>
      <c r="C8" s="36">
        <v>36.24</v>
      </c>
      <c r="D8" s="36">
        <v>36.24</v>
      </c>
      <c r="E8" s="36">
        <v>0</v>
      </c>
      <c r="F8" s="36">
        <v>0</v>
      </c>
      <c r="G8" s="36">
        <v>0</v>
      </c>
      <c r="H8" s="65">
        <v>0</v>
      </c>
      <c r="I8" s="65">
        <v>0</v>
      </c>
      <c r="J8" s="65">
        <v>0</v>
      </c>
      <c r="K8" s="65">
        <v>0</v>
      </c>
    </row>
    <row r="9" spans="1:11" ht="23.25" customHeight="1">
      <c r="A9" s="66" t="s">
        <v>153</v>
      </c>
      <c r="B9" s="64" t="s">
        <v>134</v>
      </c>
      <c r="C9" s="36">
        <v>33.24</v>
      </c>
      <c r="D9" s="36">
        <v>33.24</v>
      </c>
      <c r="E9" s="36">
        <v>0</v>
      </c>
      <c r="F9" s="36">
        <v>0</v>
      </c>
      <c r="G9" s="36">
        <v>0</v>
      </c>
      <c r="H9" s="65">
        <v>0</v>
      </c>
      <c r="I9" s="65">
        <v>0</v>
      </c>
      <c r="J9" s="65">
        <v>0</v>
      </c>
      <c r="K9" s="65">
        <v>0</v>
      </c>
    </row>
    <row r="10" spans="1:11" ht="23.25" customHeight="1">
      <c r="A10" s="66" t="s">
        <v>115</v>
      </c>
      <c r="B10" s="64" t="s">
        <v>127</v>
      </c>
      <c r="C10" s="36">
        <v>3</v>
      </c>
      <c r="D10" s="36">
        <v>3</v>
      </c>
      <c r="E10" s="36">
        <v>0</v>
      </c>
      <c r="F10" s="36">
        <v>0</v>
      </c>
      <c r="G10" s="36">
        <v>0</v>
      </c>
      <c r="H10" s="65">
        <v>0</v>
      </c>
      <c r="I10" s="65">
        <v>0</v>
      </c>
      <c r="J10" s="65">
        <v>0</v>
      </c>
      <c r="K10" s="65">
        <v>0</v>
      </c>
    </row>
    <row r="11" spans="1:10" ht="19.5" customHeight="1">
      <c r="A11" s="12"/>
      <c r="B11" s="12"/>
      <c r="C11" s="12"/>
      <c r="D11" s="12"/>
      <c r="E11" s="12"/>
      <c r="F11" s="12"/>
      <c r="G11" s="12"/>
      <c r="H11" s="12"/>
      <c r="I11" s="12"/>
      <c r="J11" s="12"/>
    </row>
    <row r="12" spans="1:10" ht="19.5" customHeight="1">
      <c r="A12" s="12"/>
      <c r="B12" s="12"/>
      <c r="C12" s="12"/>
      <c r="D12" s="12"/>
      <c r="E12" s="12"/>
      <c r="F12" s="12"/>
      <c r="G12" s="12"/>
      <c r="H12" s="12"/>
      <c r="I12" s="12"/>
      <c r="J12" s="12"/>
    </row>
    <row r="13" spans="1:9" ht="19.5" customHeight="1">
      <c r="A13" s="12"/>
      <c r="B13" s="12"/>
      <c r="C13" s="12"/>
      <c r="D13" s="12"/>
      <c r="H13" s="12"/>
      <c r="I13" s="12"/>
    </row>
    <row r="14" spans="1:9" ht="19.5" customHeight="1">
      <c r="A14" s="12"/>
      <c r="B14" s="12"/>
      <c r="D14" s="12"/>
      <c r="H14" s="12"/>
      <c r="I14" s="12"/>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B3:B4"/>
    <mergeCell ref="C3:C4"/>
    <mergeCell ref="A3:A4"/>
    <mergeCell ref="D3:D4"/>
    <mergeCell ref="I3:I4"/>
    <mergeCell ref="J3:J4"/>
    <mergeCell ref="K3:K4"/>
    <mergeCell ref="A1:K1"/>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2" t="s">
        <v>82</v>
      </c>
      <c r="B1" s="82"/>
      <c r="C1" s="82"/>
      <c r="D1" s="82"/>
      <c r="E1" s="82"/>
    </row>
    <row r="2" spans="1:5" ht="19.5" customHeight="1">
      <c r="A2" s="48" t="s">
        <v>12</v>
      </c>
      <c r="B2" s="7"/>
      <c r="C2" s="10"/>
      <c r="D2" s="8"/>
      <c r="E2" s="9" t="s">
        <v>89</v>
      </c>
    </row>
    <row r="3" spans="1:5" ht="15.75" customHeight="1">
      <c r="A3" s="84" t="s">
        <v>180</v>
      </c>
      <c r="B3" s="83" t="s">
        <v>50</v>
      </c>
      <c r="C3" s="83" t="s">
        <v>41</v>
      </c>
      <c r="D3" s="84" t="s">
        <v>14</v>
      </c>
      <c r="E3" s="84" t="s">
        <v>104</v>
      </c>
    </row>
    <row r="4" spans="1:5" ht="13.5" customHeight="1">
      <c r="A4" s="84"/>
      <c r="B4" s="85"/>
      <c r="C4" s="85"/>
      <c r="D4" s="84"/>
      <c r="E4" s="84"/>
    </row>
    <row r="5" spans="1:5" ht="19.5" customHeight="1">
      <c r="A5" s="55" t="s">
        <v>112</v>
      </c>
      <c r="B5" s="56" t="s">
        <v>112</v>
      </c>
      <c r="C5" s="56">
        <v>1</v>
      </c>
      <c r="D5" s="53">
        <v>2</v>
      </c>
      <c r="E5" s="57">
        <v>3</v>
      </c>
    </row>
    <row r="6" spans="1:5" ht="23.25" customHeight="1">
      <c r="A6" s="66"/>
      <c r="B6" s="64" t="s">
        <v>41</v>
      </c>
      <c r="C6" s="36">
        <v>36.24</v>
      </c>
      <c r="D6" s="36">
        <v>33.09</v>
      </c>
      <c r="E6" s="65">
        <v>3.15</v>
      </c>
    </row>
    <row r="7" spans="1:6" ht="23.25" customHeight="1">
      <c r="A7" s="66" t="s">
        <v>31</v>
      </c>
      <c r="B7" s="64" t="s">
        <v>27</v>
      </c>
      <c r="C7" s="36">
        <v>36.24</v>
      </c>
      <c r="D7" s="36">
        <v>33.09</v>
      </c>
      <c r="E7" s="65">
        <v>3.15</v>
      </c>
      <c r="F7" s="12"/>
    </row>
    <row r="8" spans="1:7" ht="23.25" customHeight="1">
      <c r="A8" s="66" t="s">
        <v>88</v>
      </c>
      <c r="B8" s="64" t="s">
        <v>132</v>
      </c>
      <c r="C8" s="36">
        <v>36.24</v>
      </c>
      <c r="D8" s="36">
        <v>33.09</v>
      </c>
      <c r="E8" s="65">
        <v>3.15</v>
      </c>
      <c r="G8" s="12"/>
    </row>
    <row r="9" spans="1:7" ht="23.25" customHeight="1">
      <c r="A9" s="66" t="s">
        <v>153</v>
      </c>
      <c r="B9" s="64" t="s">
        <v>134</v>
      </c>
      <c r="C9" s="36">
        <v>33.24</v>
      </c>
      <c r="D9" s="36">
        <v>33.09</v>
      </c>
      <c r="E9" s="65">
        <v>0.15</v>
      </c>
      <c r="G9" s="12"/>
    </row>
    <row r="10" spans="1:5" ht="23.25" customHeight="1">
      <c r="A10" s="66" t="s">
        <v>115</v>
      </c>
      <c r="B10" s="64" t="s">
        <v>127</v>
      </c>
      <c r="C10" s="36">
        <v>3</v>
      </c>
      <c r="D10" s="36">
        <v>0</v>
      </c>
      <c r="E10" s="65">
        <v>3</v>
      </c>
    </row>
    <row r="11" spans="2:4" ht="19.5" customHeight="1">
      <c r="B11" s="12"/>
      <c r="C11" s="12"/>
      <c r="D11" s="12"/>
    </row>
    <row r="12" spans="2:4" ht="19.5" customHeight="1">
      <c r="B12" s="12"/>
      <c r="C12" s="12"/>
      <c r="D12" s="12"/>
    </row>
    <row r="13" spans="2:4" ht="19.5" customHeight="1">
      <c r="B13" s="12"/>
      <c r="C13" s="12"/>
      <c r="D13" s="12"/>
    </row>
    <row r="14" spans="2:4" ht="19.5" customHeight="1">
      <c r="B14" s="12"/>
      <c r="D14" s="12"/>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2" t="s">
        <v>172</v>
      </c>
      <c r="B1" s="82"/>
      <c r="C1" s="82"/>
      <c r="D1" s="82"/>
      <c r="E1" s="82"/>
    </row>
    <row r="2" spans="1:5" ht="19.5" customHeight="1">
      <c r="A2" s="48" t="s">
        <v>12</v>
      </c>
      <c r="B2" s="7"/>
      <c r="C2" s="10"/>
      <c r="D2" s="8"/>
      <c r="E2" s="9" t="s">
        <v>89</v>
      </c>
    </row>
    <row r="3" spans="1:5" ht="15.75" customHeight="1">
      <c r="A3" s="84" t="s">
        <v>180</v>
      </c>
      <c r="B3" s="86" t="s">
        <v>50</v>
      </c>
      <c r="C3" s="88" t="s">
        <v>41</v>
      </c>
      <c r="D3" s="90" t="s">
        <v>14</v>
      </c>
      <c r="E3" s="84" t="s">
        <v>104</v>
      </c>
    </row>
    <row r="4" spans="1:5" ht="13.5" customHeight="1">
      <c r="A4" s="84"/>
      <c r="B4" s="87"/>
      <c r="C4" s="89"/>
      <c r="D4" s="90"/>
      <c r="E4" s="84"/>
    </row>
    <row r="5" spans="1:5" ht="19.5" customHeight="1">
      <c r="A5" s="28" t="s">
        <v>112</v>
      </c>
      <c r="B5" s="29" t="s">
        <v>112</v>
      </c>
      <c r="C5" s="29">
        <v>1</v>
      </c>
      <c r="D5" s="30">
        <v>2</v>
      </c>
      <c r="E5" s="31">
        <v>3</v>
      </c>
    </row>
    <row r="6" spans="1:5" ht="23.25" customHeight="1">
      <c r="A6" s="69"/>
      <c r="B6" s="68" t="s">
        <v>41</v>
      </c>
      <c r="C6" s="67">
        <v>36.24</v>
      </c>
      <c r="D6" s="67">
        <v>33.09</v>
      </c>
      <c r="E6" s="65">
        <v>3.15</v>
      </c>
    </row>
    <row r="7" spans="1:5" ht="23.25" customHeight="1">
      <c r="A7" s="69" t="s">
        <v>31</v>
      </c>
      <c r="B7" s="68" t="s">
        <v>27</v>
      </c>
      <c r="C7" s="67">
        <v>36.24</v>
      </c>
      <c r="D7" s="67">
        <v>33.09</v>
      </c>
      <c r="E7" s="65">
        <v>3.15</v>
      </c>
    </row>
    <row r="8" spans="1:5" ht="23.25" customHeight="1">
      <c r="A8" s="69" t="s">
        <v>88</v>
      </c>
      <c r="B8" s="68" t="s">
        <v>132</v>
      </c>
      <c r="C8" s="67">
        <v>36.24</v>
      </c>
      <c r="D8" s="67">
        <v>33.09</v>
      </c>
      <c r="E8" s="65">
        <v>3.15</v>
      </c>
    </row>
    <row r="9" spans="1:5" ht="23.25" customHeight="1">
      <c r="A9" s="69" t="s">
        <v>153</v>
      </c>
      <c r="B9" s="68" t="s">
        <v>134</v>
      </c>
      <c r="C9" s="67">
        <v>33.24</v>
      </c>
      <c r="D9" s="67">
        <v>33.09</v>
      </c>
      <c r="E9" s="65">
        <v>0.15</v>
      </c>
    </row>
    <row r="10" spans="1:5" ht="23.25" customHeight="1">
      <c r="A10" s="69" t="s">
        <v>115</v>
      </c>
      <c r="B10" s="68" t="s">
        <v>127</v>
      </c>
      <c r="C10" s="67">
        <v>3</v>
      </c>
      <c r="D10" s="67">
        <v>0</v>
      </c>
      <c r="E10" s="65">
        <v>3</v>
      </c>
    </row>
    <row r="11" spans="2:5" ht="19.5" customHeight="1">
      <c r="B11" s="12"/>
      <c r="C11" s="12"/>
      <c r="D11" s="12"/>
      <c r="E11" s="12"/>
    </row>
    <row r="12" spans="2:5" ht="19.5" customHeight="1">
      <c r="B12" s="12"/>
      <c r="C12" s="12"/>
      <c r="E12" s="12"/>
    </row>
    <row r="13" spans="2:4" ht="19.5" customHeight="1">
      <c r="B13" s="12"/>
      <c r="C13" s="12"/>
      <c r="D13" s="12"/>
    </row>
    <row r="14" spans="2:4" ht="19.5" customHeight="1">
      <c r="B14" s="12"/>
      <c r="C14" s="12"/>
      <c r="D14" s="12"/>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13">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2" t="s">
        <v>39</v>
      </c>
      <c r="B1" s="82"/>
      <c r="C1" s="82"/>
      <c r="D1" s="82"/>
      <c r="E1" s="82"/>
    </row>
    <row r="2" spans="1:5" ht="19.5" customHeight="1">
      <c r="A2" s="48" t="s">
        <v>12</v>
      </c>
      <c r="B2" s="7"/>
      <c r="C2" s="10"/>
      <c r="D2" s="8"/>
      <c r="E2" s="9" t="s">
        <v>89</v>
      </c>
    </row>
    <row r="3" spans="1:5" ht="20.25" customHeight="1">
      <c r="A3" s="84" t="s">
        <v>180</v>
      </c>
      <c r="B3" s="83" t="s">
        <v>50</v>
      </c>
      <c r="C3" s="84" t="s">
        <v>14</v>
      </c>
      <c r="D3" s="84"/>
      <c r="E3" s="84"/>
    </row>
    <row r="4" spans="1:5" ht="20.25" customHeight="1">
      <c r="A4" s="84"/>
      <c r="B4" s="83"/>
      <c r="C4" s="52" t="s">
        <v>41</v>
      </c>
      <c r="D4" s="26" t="s">
        <v>46</v>
      </c>
      <c r="E4" s="26" t="s">
        <v>102</v>
      </c>
    </row>
    <row r="5" spans="1:5" ht="20.25" customHeight="1">
      <c r="A5" s="55" t="s">
        <v>112</v>
      </c>
      <c r="B5" s="56" t="s">
        <v>112</v>
      </c>
      <c r="C5" s="56">
        <v>1</v>
      </c>
      <c r="D5" s="53">
        <v>2</v>
      </c>
      <c r="E5" s="57">
        <v>3</v>
      </c>
    </row>
    <row r="6" spans="1:5" ht="23.25" customHeight="1">
      <c r="A6" s="66"/>
      <c r="B6" s="64" t="s">
        <v>41</v>
      </c>
      <c r="C6" s="36">
        <v>33.09</v>
      </c>
      <c r="D6" s="36">
        <v>29.04</v>
      </c>
      <c r="E6" s="65">
        <v>4.05</v>
      </c>
    </row>
    <row r="7" spans="1:5" ht="23.25" customHeight="1">
      <c r="A7" s="66" t="s">
        <v>133</v>
      </c>
      <c r="B7" s="64" t="s">
        <v>96</v>
      </c>
      <c r="C7" s="36">
        <v>26.7</v>
      </c>
      <c r="D7" s="36">
        <v>26.7</v>
      </c>
      <c r="E7" s="65">
        <v>0</v>
      </c>
    </row>
    <row r="8" spans="1:5" ht="23.25" customHeight="1">
      <c r="A8" s="66" t="s">
        <v>15</v>
      </c>
      <c r="B8" s="64" t="s">
        <v>144</v>
      </c>
      <c r="C8" s="36">
        <v>9.79</v>
      </c>
      <c r="D8" s="36">
        <v>9.79</v>
      </c>
      <c r="E8" s="65">
        <v>0</v>
      </c>
    </row>
    <row r="9" spans="1:5" ht="23.25" customHeight="1">
      <c r="A9" s="66" t="s">
        <v>62</v>
      </c>
      <c r="B9" s="64" t="s">
        <v>81</v>
      </c>
      <c r="C9" s="36">
        <v>7.28</v>
      </c>
      <c r="D9" s="36">
        <v>7.28</v>
      </c>
      <c r="E9" s="65">
        <v>0</v>
      </c>
    </row>
    <row r="10" spans="1:5" ht="23.25" customHeight="1">
      <c r="A10" s="66" t="s">
        <v>110</v>
      </c>
      <c r="B10" s="64" t="s">
        <v>181</v>
      </c>
      <c r="C10" s="36">
        <v>2.44</v>
      </c>
      <c r="D10" s="36">
        <v>2.44</v>
      </c>
      <c r="E10" s="65">
        <v>0</v>
      </c>
    </row>
    <row r="11" spans="1:5" ht="23.25" customHeight="1">
      <c r="A11" s="66" t="s">
        <v>150</v>
      </c>
      <c r="B11" s="64" t="s">
        <v>36</v>
      </c>
      <c r="C11" s="36">
        <v>7.19</v>
      </c>
      <c r="D11" s="36">
        <v>7.19</v>
      </c>
      <c r="E11" s="65">
        <v>0</v>
      </c>
    </row>
    <row r="12" spans="1:5" ht="23.25" customHeight="1">
      <c r="A12" s="66" t="s">
        <v>95</v>
      </c>
      <c r="B12" s="64" t="s">
        <v>114</v>
      </c>
      <c r="C12" s="36">
        <v>4.05</v>
      </c>
      <c r="D12" s="36">
        <v>0</v>
      </c>
      <c r="E12" s="65">
        <v>4.05</v>
      </c>
    </row>
    <row r="13" spans="1:5" ht="23.25" customHeight="1">
      <c r="A13" s="66" t="s">
        <v>66</v>
      </c>
      <c r="B13" s="64" t="s">
        <v>73</v>
      </c>
      <c r="C13" s="36">
        <v>0.3</v>
      </c>
      <c r="D13" s="36">
        <v>0</v>
      </c>
      <c r="E13" s="65">
        <v>0.3</v>
      </c>
    </row>
    <row r="14" spans="1:5" ht="23.25" customHeight="1">
      <c r="A14" s="66" t="s">
        <v>18</v>
      </c>
      <c r="B14" s="64" t="s">
        <v>165</v>
      </c>
      <c r="C14" s="36">
        <v>0.2</v>
      </c>
      <c r="D14" s="36">
        <v>0</v>
      </c>
      <c r="E14" s="65">
        <v>0.2</v>
      </c>
    </row>
    <row r="15" spans="1:5" ht="23.25" customHeight="1">
      <c r="A15" s="66" t="s">
        <v>68</v>
      </c>
      <c r="B15" s="64" t="s">
        <v>64</v>
      </c>
      <c r="C15" s="36">
        <v>0.2</v>
      </c>
      <c r="D15" s="36">
        <v>0</v>
      </c>
      <c r="E15" s="65">
        <v>0.2</v>
      </c>
    </row>
    <row r="16" spans="1:5" ht="23.25" customHeight="1">
      <c r="A16" s="66" t="s">
        <v>20</v>
      </c>
      <c r="B16" s="64" t="s">
        <v>9</v>
      </c>
      <c r="C16" s="36">
        <v>0.3</v>
      </c>
      <c r="D16" s="36">
        <v>0</v>
      </c>
      <c r="E16" s="65">
        <v>0.3</v>
      </c>
    </row>
    <row r="17" spans="1:5" ht="23.25" customHeight="1">
      <c r="A17" s="66" t="s">
        <v>67</v>
      </c>
      <c r="B17" s="64" t="s">
        <v>70</v>
      </c>
      <c r="C17" s="36">
        <v>0.2</v>
      </c>
      <c r="D17" s="36">
        <v>0</v>
      </c>
      <c r="E17" s="65">
        <v>0.2</v>
      </c>
    </row>
    <row r="18" spans="1:5" ht="23.25" customHeight="1">
      <c r="A18" s="66" t="s">
        <v>5</v>
      </c>
      <c r="B18" s="64" t="s">
        <v>170</v>
      </c>
      <c r="C18" s="36">
        <v>0.5</v>
      </c>
      <c r="D18" s="36">
        <v>0</v>
      </c>
      <c r="E18" s="65">
        <v>0.5</v>
      </c>
    </row>
    <row r="19" spans="1:5" ht="23.25" customHeight="1">
      <c r="A19" s="66" t="s">
        <v>4</v>
      </c>
      <c r="B19" s="64" t="s">
        <v>0</v>
      </c>
      <c r="C19" s="36">
        <v>0.2</v>
      </c>
      <c r="D19" s="36">
        <v>0</v>
      </c>
      <c r="E19" s="65">
        <v>0.2</v>
      </c>
    </row>
    <row r="20" spans="1:5" ht="23.25" customHeight="1">
      <c r="A20" s="66" t="s">
        <v>100</v>
      </c>
      <c r="B20" s="64" t="s">
        <v>119</v>
      </c>
      <c r="C20" s="36">
        <v>0.5</v>
      </c>
      <c r="D20" s="36">
        <v>0</v>
      </c>
      <c r="E20" s="65">
        <v>0.5</v>
      </c>
    </row>
    <row r="21" spans="1:5" ht="23.25" customHeight="1">
      <c r="A21" s="66" t="s">
        <v>44</v>
      </c>
      <c r="B21" s="64" t="s">
        <v>107</v>
      </c>
      <c r="C21" s="36">
        <v>0.39</v>
      </c>
      <c r="D21" s="36">
        <v>0</v>
      </c>
      <c r="E21" s="65">
        <v>0.39</v>
      </c>
    </row>
    <row r="22" spans="1:5" ht="23.25" customHeight="1">
      <c r="A22" s="66" t="s">
        <v>173</v>
      </c>
      <c r="B22" s="64" t="s">
        <v>90</v>
      </c>
      <c r="C22" s="36">
        <v>0.87</v>
      </c>
      <c r="D22" s="36">
        <v>0</v>
      </c>
      <c r="E22" s="65">
        <v>0.87</v>
      </c>
    </row>
    <row r="23" spans="1:5" ht="23.25" customHeight="1">
      <c r="A23" s="66" t="s">
        <v>19</v>
      </c>
      <c r="B23" s="64" t="s">
        <v>154</v>
      </c>
      <c r="C23" s="36">
        <v>0.39</v>
      </c>
      <c r="D23" s="36">
        <v>0</v>
      </c>
      <c r="E23" s="65">
        <v>0.39</v>
      </c>
    </row>
    <row r="24" spans="1:5" ht="23.25" customHeight="1">
      <c r="A24" s="66" t="s">
        <v>48</v>
      </c>
      <c r="B24" s="64" t="s">
        <v>1</v>
      </c>
      <c r="C24" s="36">
        <v>2.34</v>
      </c>
      <c r="D24" s="36">
        <v>2.34</v>
      </c>
      <c r="E24" s="65">
        <v>0</v>
      </c>
    </row>
    <row r="25" spans="1:5" ht="23.25" customHeight="1">
      <c r="A25" s="66" t="s">
        <v>35</v>
      </c>
      <c r="B25" s="64" t="s">
        <v>136</v>
      </c>
      <c r="C25" s="36">
        <v>2.34</v>
      </c>
      <c r="D25" s="36">
        <v>2.34</v>
      </c>
      <c r="E25" s="65">
        <v>0</v>
      </c>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F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2" t="s">
        <v>39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5" ht="19.5" customHeight="1">
      <c r="A2" s="48" t="s">
        <v>12</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89</v>
      </c>
    </row>
    <row r="3" spans="1:35" ht="21.75" customHeight="1">
      <c r="A3" s="91" t="s">
        <v>180</v>
      </c>
      <c r="B3" s="91" t="s">
        <v>50</v>
      </c>
      <c r="C3" s="91" t="s">
        <v>41</v>
      </c>
      <c r="D3" s="91" t="s">
        <v>14</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21.75" customHeight="1">
      <c r="A4" s="91"/>
      <c r="B4" s="91"/>
      <c r="C4" s="91"/>
      <c r="D4" s="91" t="s">
        <v>96</v>
      </c>
      <c r="E4" s="91"/>
      <c r="F4" s="91"/>
      <c r="G4" s="91"/>
      <c r="H4" s="91"/>
      <c r="I4" s="91"/>
      <c r="J4" s="91"/>
      <c r="K4" s="91" t="s">
        <v>114</v>
      </c>
      <c r="L4" s="91"/>
      <c r="M4" s="91"/>
      <c r="N4" s="91"/>
      <c r="O4" s="91"/>
      <c r="P4" s="91"/>
      <c r="Q4" s="91"/>
      <c r="R4" s="91"/>
      <c r="S4" s="91"/>
      <c r="T4" s="91"/>
      <c r="U4" s="91"/>
      <c r="V4" s="91"/>
      <c r="W4" s="91"/>
      <c r="X4" s="91"/>
      <c r="Y4" s="91"/>
      <c r="Z4" s="91"/>
      <c r="AA4" s="91"/>
      <c r="AB4" s="91"/>
      <c r="AC4" s="91"/>
      <c r="AD4" s="91" t="s">
        <v>158</v>
      </c>
      <c r="AE4" s="91"/>
      <c r="AF4" s="91"/>
      <c r="AG4" s="91"/>
      <c r="AH4" s="91"/>
      <c r="AI4" s="91"/>
    </row>
    <row r="5" spans="1:35" ht="89.25" customHeight="1">
      <c r="A5" s="91"/>
      <c r="B5" s="91"/>
      <c r="C5" s="91"/>
      <c r="D5" s="44" t="s">
        <v>94</v>
      </c>
      <c r="E5" s="44" t="s">
        <v>152</v>
      </c>
      <c r="F5" s="44" t="s">
        <v>16</v>
      </c>
      <c r="G5" s="44" t="s">
        <v>69</v>
      </c>
      <c r="H5" s="44" t="s">
        <v>78</v>
      </c>
      <c r="I5" s="44" t="s">
        <v>80</v>
      </c>
      <c r="J5" s="44" t="s">
        <v>169</v>
      </c>
      <c r="K5" s="44" t="s">
        <v>94</v>
      </c>
      <c r="L5" s="44" t="s">
        <v>143</v>
      </c>
      <c r="M5" s="44" t="s">
        <v>51</v>
      </c>
      <c r="N5" s="44" t="s">
        <v>171</v>
      </c>
      <c r="O5" s="44" t="s">
        <v>121</v>
      </c>
      <c r="P5" s="44" t="s">
        <v>123</v>
      </c>
      <c r="Q5" s="44" t="s">
        <v>55</v>
      </c>
      <c r="R5" s="44" t="s">
        <v>26</v>
      </c>
      <c r="S5" s="44" t="s">
        <v>167</v>
      </c>
      <c r="T5" s="44" t="s">
        <v>47</v>
      </c>
      <c r="U5" s="44" t="s">
        <v>126</v>
      </c>
      <c r="V5" s="44" t="s">
        <v>101</v>
      </c>
      <c r="W5" s="44" t="s">
        <v>85</v>
      </c>
      <c r="X5" s="44" t="s">
        <v>160</v>
      </c>
      <c r="Y5" s="45" t="s">
        <v>103</v>
      </c>
      <c r="Z5" s="45" t="s">
        <v>118</v>
      </c>
      <c r="AA5" s="45" t="s">
        <v>43</v>
      </c>
      <c r="AB5" s="45" t="s">
        <v>175</v>
      </c>
      <c r="AC5" s="45" t="s">
        <v>130</v>
      </c>
      <c r="AD5" s="44" t="s">
        <v>94</v>
      </c>
      <c r="AE5" s="45" t="s">
        <v>3</v>
      </c>
      <c r="AF5" s="45" t="s">
        <v>179</v>
      </c>
      <c r="AG5" s="45" t="s">
        <v>92</v>
      </c>
      <c r="AH5" s="45" t="s">
        <v>11</v>
      </c>
      <c r="AI5" s="45" t="s">
        <v>138</v>
      </c>
    </row>
    <row r="6" spans="1:35" ht="19.5" customHeight="1">
      <c r="A6" s="46" t="s">
        <v>112</v>
      </c>
      <c r="B6" s="47" t="s">
        <v>112</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41</v>
      </c>
      <c r="C7" s="36">
        <v>33.09</v>
      </c>
      <c r="D7" s="36">
        <v>26.7</v>
      </c>
      <c r="E7" s="36">
        <v>9.79</v>
      </c>
      <c r="F7" s="36">
        <v>7.28</v>
      </c>
      <c r="G7" s="36">
        <v>2.44</v>
      </c>
      <c r="H7" s="36">
        <v>7.19</v>
      </c>
      <c r="I7" s="36">
        <v>0</v>
      </c>
      <c r="J7" s="36">
        <v>0</v>
      </c>
      <c r="K7" s="36">
        <v>4.05</v>
      </c>
      <c r="L7" s="36">
        <v>0.3</v>
      </c>
      <c r="M7" s="36">
        <v>0.2</v>
      </c>
      <c r="N7" s="36">
        <v>0.2</v>
      </c>
      <c r="O7" s="36">
        <v>0.3</v>
      </c>
      <c r="P7" s="36">
        <v>0.2</v>
      </c>
      <c r="Q7" s="36">
        <v>0.5</v>
      </c>
      <c r="R7" s="36">
        <v>0</v>
      </c>
      <c r="S7" s="36">
        <v>0</v>
      </c>
      <c r="T7" s="36">
        <v>0</v>
      </c>
      <c r="U7" s="36">
        <v>0.2</v>
      </c>
      <c r="V7" s="36">
        <v>0</v>
      </c>
      <c r="W7" s="36">
        <v>0.5</v>
      </c>
      <c r="X7" s="36">
        <v>0</v>
      </c>
      <c r="Y7" s="36">
        <v>0</v>
      </c>
      <c r="Z7" s="36">
        <v>0.39</v>
      </c>
      <c r="AA7" s="36">
        <v>0.87</v>
      </c>
      <c r="AB7" s="36">
        <v>0</v>
      </c>
      <c r="AC7" s="36">
        <v>0.39</v>
      </c>
      <c r="AD7" s="36">
        <v>2.34</v>
      </c>
      <c r="AE7" s="36">
        <v>0</v>
      </c>
      <c r="AF7" s="36">
        <v>0</v>
      </c>
      <c r="AG7" s="36">
        <v>0</v>
      </c>
      <c r="AH7" s="36">
        <v>2.34</v>
      </c>
      <c r="AI7" s="36">
        <v>0</v>
      </c>
      <c r="AJ7" s="12"/>
      <c r="AK7" s="12"/>
    </row>
    <row r="8" spans="1:36" ht="23.25" customHeight="1">
      <c r="A8" s="66" t="s">
        <v>31</v>
      </c>
      <c r="B8" s="64" t="s">
        <v>27</v>
      </c>
      <c r="C8" s="36">
        <v>33.09</v>
      </c>
      <c r="D8" s="36">
        <v>26.7</v>
      </c>
      <c r="E8" s="36">
        <v>9.79</v>
      </c>
      <c r="F8" s="36">
        <v>7.28</v>
      </c>
      <c r="G8" s="36">
        <v>2.44</v>
      </c>
      <c r="H8" s="36">
        <v>7.19</v>
      </c>
      <c r="I8" s="36">
        <v>0</v>
      </c>
      <c r="J8" s="36">
        <v>0</v>
      </c>
      <c r="K8" s="36">
        <v>4.05</v>
      </c>
      <c r="L8" s="36">
        <v>0.3</v>
      </c>
      <c r="M8" s="36">
        <v>0.2</v>
      </c>
      <c r="N8" s="36">
        <v>0.2</v>
      </c>
      <c r="O8" s="36">
        <v>0.3</v>
      </c>
      <c r="P8" s="36">
        <v>0.2</v>
      </c>
      <c r="Q8" s="36">
        <v>0.5</v>
      </c>
      <c r="R8" s="36">
        <v>0</v>
      </c>
      <c r="S8" s="36">
        <v>0</v>
      </c>
      <c r="T8" s="36">
        <v>0</v>
      </c>
      <c r="U8" s="36">
        <v>0.2</v>
      </c>
      <c r="V8" s="36">
        <v>0</v>
      </c>
      <c r="W8" s="36">
        <v>0.5</v>
      </c>
      <c r="X8" s="36">
        <v>0</v>
      </c>
      <c r="Y8" s="36">
        <v>0</v>
      </c>
      <c r="Z8" s="36">
        <v>0.39</v>
      </c>
      <c r="AA8" s="36">
        <v>0.87</v>
      </c>
      <c r="AB8" s="36">
        <v>0</v>
      </c>
      <c r="AC8" s="36">
        <v>0.39</v>
      </c>
      <c r="AD8" s="36">
        <v>2.34</v>
      </c>
      <c r="AE8" s="36">
        <v>0</v>
      </c>
      <c r="AF8" s="36">
        <v>0</v>
      </c>
      <c r="AG8" s="36">
        <v>0</v>
      </c>
      <c r="AH8" s="36">
        <v>2.34</v>
      </c>
      <c r="AI8" s="36">
        <v>0</v>
      </c>
      <c r="AJ8" s="12"/>
    </row>
    <row r="9" spans="1:36" ht="23.25" customHeight="1">
      <c r="A9" s="66" t="s">
        <v>88</v>
      </c>
      <c r="B9" s="64" t="s">
        <v>132</v>
      </c>
      <c r="C9" s="36">
        <v>33.09</v>
      </c>
      <c r="D9" s="36">
        <v>26.7</v>
      </c>
      <c r="E9" s="36">
        <v>9.79</v>
      </c>
      <c r="F9" s="36">
        <v>7.28</v>
      </c>
      <c r="G9" s="36">
        <v>2.44</v>
      </c>
      <c r="H9" s="36">
        <v>7.19</v>
      </c>
      <c r="I9" s="36">
        <v>0</v>
      </c>
      <c r="J9" s="36">
        <v>0</v>
      </c>
      <c r="K9" s="36">
        <v>4.05</v>
      </c>
      <c r="L9" s="36">
        <v>0.3</v>
      </c>
      <c r="M9" s="36">
        <v>0.2</v>
      </c>
      <c r="N9" s="36">
        <v>0.2</v>
      </c>
      <c r="O9" s="36">
        <v>0.3</v>
      </c>
      <c r="P9" s="36">
        <v>0.2</v>
      </c>
      <c r="Q9" s="36">
        <v>0.5</v>
      </c>
      <c r="R9" s="36">
        <v>0</v>
      </c>
      <c r="S9" s="36">
        <v>0</v>
      </c>
      <c r="T9" s="36">
        <v>0</v>
      </c>
      <c r="U9" s="36">
        <v>0.2</v>
      </c>
      <c r="V9" s="36">
        <v>0</v>
      </c>
      <c r="W9" s="36">
        <v>0.5</v>
      </c>
      <c r="X9" s="36">
        <v>0</v>
      </c>
      <c r="Y9" s="36">
        <v>0</v>
      </c>
      <c r="Z9" s="36">
        <v>0.39</v>
      </c>
      <c r="AA9" s="36">
        <v>0.87</v>
      </c>
      <c r="AB9" s="36">
        <v>0</v>
      </c>
      <c r="AC9" s="36">
        <v>0.39</v>
      </c>
      <c r="AD9" s="36">
        <v>2.34</v>
      </c>
      <c r="AE9" s="36">
        <v>0</v>
      </c>
      <c r="AF9" s="36">
        <v>0</v>
      </c>
      <c r="AG9" s="36">
        <v>0</v>
      </c>
      <c r="AH9" s="36">
        <v>2.34</v>
      </c>
      <c r="AI9" s="36">
        <v>0</v>
      </c>
      <c r="AJ9" s="12"/>
    </row>
    <row r="10" spans="1:35" ht="23.25" customHeight="1">
      <c r="A10" s="66" t="s">
        <v>153</v>
      </c>
      <c r="B10" s="64" t="s">
        <v>134</v>
      </c>
      <c r="C10" s="36">
        <v>33.09</v>
      </c>
      <c r="D10" s="36">
        <v>26.7</v>
      </c>
      <c r="E10" s="36">
        <v>9.79</v>
      </c>
      <c r="F10" s="36">
        <v>7.28</v>
      </c>
      <c r="G10" s="36">
        <v>2.44</v>
      </c>
      <c r="H10" s="36">
        <v>7.19</v>
      </c>
      <c r="I10" s="36">
        <v>0</v>
      </c>
      <c r="J10" s="36">
        <v>0</v>
      </c>
      <c r="K10" s="36">
        <v>4.05</v>
      </c>
      <c r="L10" s="36">
        <v>0.3</v>
      </c>
      <c r="M10" s="36">
        <v>0.2</v>
      </c>
      <c r="N10" s="36">
        <v>0.2</v>
      </c>
      <c r="O10" s="36">
        <v>0.3</v>
      </c>
      <c r="P10" s="36">
        <v>0.2</v>
      </c>
      <c r="Q10" s="36">
        <v>0.5</v>
      </c>
      <c r="R10" s="36">
        <v>0</v>
      </c>
      <c r="S10" s="36">
        <v>0</v>
      </c>
      <c r="T10" s="36">
        <v>0</v>
      </c>
      <c r="U10" s="36">
        <v>0.2</v>
      </c>
      <c r="V10" s="36">
        <v>0</v>
      </c>
      <c r="W10" s="36">
        <v>0.5</v>
      </c>
      <c r="X10" s="36">
        <v>0</v>
      </c>
      <c r="Y10" s="36">
        <v>0</v>
      </c>
      <c r="Z10" s="36">
        <v>0.39</v>
      </c>
      <c r="AA10" s="36">
        <v>0.87</v>
      </c>
      <c r="AB10" s="36">
        <v>0</v>
      </c>
      <c r="AC10" s="36">
        <v>0.39</v>
      </c>
      <c r="AD10" s="36">
        <v>2.34</v>
      </c>
      <c r="AE10" s="36">
        <v>0</v>
      </c>
      <c r="AF10" s="36">
        <v>0</v>
      </c>
      <c r="AG10" s="36">
        <v>0</v>
      </c>
      <c r="AH10" s="36">
        <v>2.34</v>
      </c>
      <c r="AI10" s="36">
        <v>0</v>
      </c>
    </row>
    <row r="11" spans="1:35"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10" ht="19.5" customHeight="1">
      <c r="B13" s="12"/>
      <c r="C13" s="12"/>
      <c r="D13" s="12"/>
      <c r="E13" s="12"/>
      <c r="G13" s="12"/>
      <c r="H13" s="12"/>
      <c r="I13" s="12"/>
      <c r="J13" s="12"/>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2017-11-21T08:29:21Z</dcterms:modified>
  <cp:category/>
  <cp:version/>
  <cp:contentType/>
  <cp:contentStatus/>
</cp:coreProperties>
</file>