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895" windowHeight="261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 name="Sheet1" sheetId="13" r:id="rId13"/>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<sst xmlns="http://schemas.openxmlformats.org/spreadsheetml/2006/main" count="417" uniqueCount="301">
  <si>
    <t>益阳市2017部门预算公开表</t>
  </si>
  <si>
    <t>单位名称：</t>
  </si>
  <si>
    <t>市农业机械化管理局</t>
  </si>
  <si>
    <t>2017年部门预算公开说明</t>
  </si>
  <si>
    <t>一、单位基本情况                                                                                      益阳市农业科学研究所系全额拨款事业单位，现有编制66名，实有在职人员53人，退休人员49人；零就业临时人员1人。内设十个职能科室：办公室、人事监察科、科研管理科、水稻研究室、经济作物研究室、生猪研究室、农业环保研究室、土肥植保研究室、生物技术研究室、农业科研成果集成与示范中心。</t>
  </si>
  <si>
    <t xml:space="preserve">     益阳市农业机械管理局系全额拨款事业单位，现有编制20名，实有在
职人员19人，离退休人员50人，设四个职能科室：内设综合科、财务科、农机技术开发科、农机技术推广科。</t>
  </si>
  <si>
    <t xml:space="preserve">二、单位职责职能 </t>
  </si>
  <si>
    <t xml:space="preserve">    承担农业机械技术研究攻关，新技术、新机具的引进、示范、推广；承担农业机械技术技能培训；协助委机关有关科室拟订农业机械化发展规划，重大项目的筛选、立项申报。                                                   </t>
  </si>
  <si>
    <t xml:space="preserve">三、单位预算公开内容 </t>
  </si>
  <si>
    <t xml:space="preserve">    3、2017年“三公”经费预算支出情况：公务接待费8.5万元，与去年持平；未预算因公出国经费。</t>
  </si>
  <si>
    <t>部门2017年收支预算总表</t>
  </si>
  <si>
    <t>单位名称：市农业机械化管理局</t>
  </si>
  <si>
    <t>单位:万元</t>
  </si>
  <si>
    <t>收                  入</t>
  </si>
  <si>
    <t>支                  出</t>
  </si>
  <si>
    <t>项         目</t>
  </si>
  <si>
    <t>本  年  预  算</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</si>
  <si>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</si>
  <si>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</si>
  <si>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</si>
  <si>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</si>
  <si>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</si>
  <si>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</si>
  <si>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</si>
  <si>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</si>
  <si>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</si>
  <si>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</si>
  <si>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</si>
  <si>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</si>
  <si>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</si>
  <si>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</si>
  <si>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</si>
  <si>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</si>
  <si>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</si>
  <si>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</si>
  <si>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</si>
  <si>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</si>
  <si>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</si>
  <si>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</si>
  <si>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</si>
  <si>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</si>
  <si>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</si>
  <si>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</si>
  <si>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</si>
  <si>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</si>
  <si>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</si>
  <si>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</si>
  <si>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</si>
  <si>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</si>
  <si>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</si>
  <si>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</si>
  <si>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</si>
  <si>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</si>
  <si>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</si>
  <si>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</si>
  <si>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</si>
  <si>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</si>
  <si>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</si>
  <si>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</si>
  <si>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</si>
  <si>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</si>
  <si>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本  年  预  算</t>
  </si>
  <si>
    <t>合    计</t>
  </si>
  <si>
    <t>一般公共预算拨款</t>
  </si>
  <si>
    <t>政府性基金预算拨款</t>
  </si>
  <si>
    <t>一、本年收入</t>
  </si>
  <si>
    <t>一、一般公共服务支出</t>
  </si>
  <si>
    <t>（一）一般公共预算拨款</t>
  </si>
  <si>
    <t>二、外交支出</t>
  </si>
  <si>
    <t>（二）政府性基金预算拨款</t>
  </si>
  <si>
    <t>三、国防支出</t>
  </si>
  <si>
    <t>四、公共安全支出</t>
  </si>
  <si>
    <t>二、上年结转</t>
  </si>
  <si>
    <t>五、教育支出</t>
  </si>
  <si>
    <t>六、科学技术支出</t>
  </si>
  <si>
    <t>（二）政府性基金预算拨款</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</si>
  <si>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</si>
  <si>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</si>
  <si>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</si>
  <si>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</si>
  <si>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</si>
  <si>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</si>
  <si>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</si>
  <si>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</si>
  <si>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</si>
  <si>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二十二、国有资本经营预算支出</t>
  </si>
  <si>
    <t>二十四、其他支出</t>
  </si>
  <si>
    <t>二十五、转移性支出（结余结转）</t>
  </si>
  <si>
    <t>二十六、债务还本支出</t>
  </si>
  <si>
    <t>二十七、债务付息支出</t>
  </si>
  <si>
    <t>二十八、债务发行费用支出</t>
  </si>
  <si>
    <t>二十九、结转下年</t>
  </si>
  <si>
    <t>部门2017年收入总表</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</si>
  <si>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</si>
  <si>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</si>
  <si>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</si>
  <si>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</si>
  <si>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</si>
  <si>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</si>
  <si>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</si>
  <si>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</si>
  <si>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</si>
  <si>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</si>
  <si>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</si>
  <si>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</si>
  <si>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</si>
  <si>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合计</t>
  </si>
  <si>
    <t>208</t>
  </si>
  <si>
    <t>社会保障和就业支出</t>
  </si>
  <si>
    <t xml:space="preserve">  20805</t>
  </si>
  <si>
    <t xml:space="preserve">  行政事业单位离退休</t>
  </si>
  <si>
    <t xml:space="preserve">    2080599</t>
  </si>
  <si>
    <t xml:space="preserve">    其他行政事业单位离退休支出</t>
  </si>
  <si>
    <t xml:space="preserve">  20808</t>
  </si>
  <si>
    <t xml:space="preserve">  抚恤</t>
  </si>
  <si>
    <t xml:space="preserve">    2080899</t>
  </si>
  <si>
    <t xml:space="preserve">    其他优抚支出</t>
  </si>
  <si>
    <t>210</t>
  </si>
  <si>
    <t>医疗卫生与计划生育支出</t>
  </si>
  <si>
    <t xml:space="preserve">  21011</t>
  </si>
  <si>
    <t xml:space="preserve">  行政事业单位医疗</t>
  </si>
  <si>
    <t xml:space="preserve">    2101102</t>
  </si>
  <si>
    <t xml:space="preserve">    事业单位医疗</t>
  </si>
  <si>
    <t>213</t>
  </si>
  <si>
    <t>农林水支出</t>
  </si>
  <si>
    <t xml:space="preserve">  21301</t>
  </si>
  <si>
    <t xml:space="preserve">  农业</t>
  </si>
  <si>
    <t xml:space="preserve">    2130102</t>
  </si>
  <si>
    <t xml:space="preserve">    一般行政管理事务（农业）</t>
  </si>
  <si>
    <t xml:space="preserve">    2130104</t>
  </si>
  <si>
    <t xml:space="preserve">    事业运行（农业）</t>
  </si>
  <si>
    <t>221</t>
  </si>
  <si>
    <t>住房保障支出</t>
  </si>
  <si>
    <t xml:space="preserve">  22102</t>
  </si>
  <si>
    <t xml:space="preserve">  住房改革支出</t>
  </si>
  <si>
    <t xml:space="preserve">    2210201</t>
  </si>
  <si>
    <t xml:space="preserve">    住房公积金</t>
  </si>
  <si>
    <t>部门2017年支出总表</t>
  </si>
  <si>
    <t>科目编码</t>
  </si>
  <si>
    <t>基本支出</t>
  </si>
  <si>
    <t>项目支出</t>
  </si>
  <si>
    <t>**</t>
  </si>
  <si>
    <t>**</t>
  </si>
  <si>
    <t>部门2017年一般公共预算支出表</t>
  </si>
  <si>
    <t>科目名称</t>
  </si>
  <si>
    <t>合计</t>
  </si>
  <si>
    <t>基本支出</t>
  </si>
  <si>
    <t>**</t>
  </si>
  <si>
    <t>**</t>
  </si>
  <si>
    <t>合计</t>
  </si>
  <si>
    <t>208</t>
  </si>
  <si>
    <t>社会保障和就业支出</t>
  </si>
  <si>
    <t xml:space="preserve">  20805</t>
  </si>
  <si>
    <t xml:space="preserve">  行政事业单位离退休</t>
  </si>
  <si>
    <t xml:space="preserve">    2080599</t>
  </si>
  <si>
    <t xml:space="preserve">    其他行政事业单位离退休支出</t>
  </si>
  <si>
    <t xml:space="preserve">  20808</t>
  </si>
  <si>
    <t xml:space="preserve">  抚恤</t>
  </si>
  <si>
    <t xml:space="preserve">    2080899</t>
  </si>
  <si>
    <t xml:space="preserve">    其他优抚支出</t>
  </si>
  <si>
    <t>210</t>
  </si>
  <si>
    <t>医疗卫生与计划生育支出</t>
  </si>
  <si>
    <t xml:space="preserve">  21011</t>
  </si>
  <si>
    <t xml:space="preserve">  行政事业单位医疗</t>
  </si>
  <si>
    <t xml:space="preserve">    2101102</t>
  </si>
  <si>
    <t xml:space="preserve">    事业单位医疗</t>
  </si>
  <si>
    <t>213</t>
  </si>
  <si>
    <t>农林水支出</t>
  </si>
  <si>
    <t xml:space="preserve">  21301</t>
  </si>
  <si>
    <t xml:space="preserve">  农业</t>
  </si>
  <si>
    <t xml:space="preserve">    2130102</t>
  </si>
  <si>
    <t xml:space="preserve">    一般行政管理事务（农业）</t>
  </si>
  <si>
    <t xml:space="preserve">    2130104</t>
  </si>
  <si>
    <t xml:space="preserve">    事业运行（农业）</t>
  </si>
  <si>
    <t>221</t>
  </si>
  <si>
    <t>住房保障支出</t>
  </si>
  <si>
    <t xml:space="preserve">  22102</t>
  </si>
  <si>
    <t xml:space="preserve">  住房改革支出</t>
  </si>
  <si>
    <t xml:space="preserve">    2210201</t>
  </si>
  <si>
    <t xml:space="preserve">    住房公积金</t>
  </si>
  <si>
    <t>部门2017年一般公共预算基本支出表</t>
  </si>
  <si>
    <t>合计</t>
  </si>
  <si>
    <t>人员经费</t>
  </si>
  <si>
    <t>公用经费</t>
  </si>
  <si>
    <t>301</t>
  </si>
  <si>
    <t>工资福利支出</t>
  </si>
  <si>
    <t xml:space="preserve">  30101</t>
  </si>
  <si>
    <t xml:space="preserve">  基本工资</t>
  </si>
  <si>
    <t xml:space="preserve">  30104</t>
  </si>
  <si>
    <t xml:space="preserve">  社会保障缴费</t>
  </si>
  <si>
    <t xml:space="preserve">  30107</t>
  </si>
  <si>
    <t xml:space="preserve">  绩效工资</t>
  </si>
  <si>
    <t>302</t>
  </si>
  <si>
    <t>商品和服务支出</t>
  </si>
  <si>
    <t xml:space="preserve">  30201</t>
  </si>
  <si>
    <t xml:space="preserve">  办公费</t>
  </si>
  <si>
    <t xml:space="preserve">  30202</t>
  </si>
  <si>
    <t xml:space="preserve">  印刷费</t>
  </si>
  <si>
    <t xml:space="preserve">  30206</t>
  </si>
  <si>
    <t xml:space="preserve">  电费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</si>
  <si>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</si>
  <si>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</si>
  <si>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</si>
  <si>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</si>
  <si>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</si>
  <si>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</si>
  <si>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</si>
  <si>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</si>
  <si>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30241</t>
  </si>
  <si>
    <t xml:space="preserve">  基层党组织活动经费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</si>
  <si>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</si>
  <si>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</si>
  <si>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</si>
  <si>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</si>
  <si>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</si>
  <si>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</si>
  <si>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</si>
  <si>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</si>
  <si>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</si>
  <si>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遗属补助</t>
  </si>
  <si>
    <t xml:space="preserve">  30311</t>
  </si>
  <si>
    <t xml:space="preserve">  住房公积金</t>
  </si>
  <si>
    <t>单位：万元</t>
  </si>
  <si>
    <t>科目编码</t>
  </si>
  <si>
    <t>科目名称</t>
  </si>
  <si>
    <t>合计</t>
  </si>
  <si>
    <t>基本支出</t>
  </si>
  <si>
    <t>工资福利支出</t>
  </si>
  <si>
    <t>商品和服务支出</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</si>
  <si>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</si>
  <si>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</si>
  <si>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</si>
  <si>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</si>
  <si>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</si>
  <si>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</si>
  <si>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</si>
  <si>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</si>
  <si>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</si>
  <si>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</si>
  <si>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</si>
  <si>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</si>
  <si>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</si>
  <si>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</si>
  <si>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</si>
  <si>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</si>
  <si>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</si>
  <si>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</si>
  <si>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</si>
  <si>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</si>
  <si>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</si>
  <si>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</si>
  <si>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</si>
  <si>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</si>
  <si>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</si>
  <si>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</si>
  <si>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</si>
  <si>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</si>
  <si>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</si>
  <si>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</si>
  <si>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</si>
  <si>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t>
  </si>
  <si>
    <t>部门2017年政府性基金预算支出表</t>
  </si>
  <si>
    <t>本年政府性基金预算财政拨款支出</t>
  </si>
  <si>
    <t>基本支出</t>
  </si>
  <si>
    <t>项目支出</t>
  </si>
  <si>
    <t>部门2017年一般公共预算“三公”经费支出表</t>
  </si>
  <si>
    <t>单位名称：市农业机械化管理局</t>
  </si>
  <si>
    <t>2016年</t>
  </si>
  <si>
    <t>2017年</t>
  </si>
  <si>
    <t>“三公”经费增减变化情况说明</t>
  </si>
  <si>
    <t>合计</t>
  </si>
  <si>
    <t>公务接待费</t>
  </si>
  <si>
    <t>公务用车购置费</t>
  </si>
  <si>
    <t>公务用车运行费</t>
  </si>
  <si>
    <t>因公出国（境）费</t>
  </si>
  <si>
    <t>因公出国（境）费</t>
  </si>
  <si>
    <t>2017年政府采购预算表</t>
  </si>
  <si>
    <t>单位：万元</t>
  </si>
  <si>
    <t>单位名称</t>
  </si>
  <si>
    <t>采购目录</t>
  </si>
  <si>
    <t>采购数量</t>
  </si>
  <si>
    <t>资金来源</t>
  </si>
  <si>
    <t>总计</t>
  </si>
  <si>
    <t>一般公共预算</t>
  </si>
  <si>
    <t>基金预算拨款</t>
  </si>
  <si>
    <t>财政专户预算拨款</t>
  </si>
  <si>
    <t>其他预算</t>
  </si>
  <si>
    <t>未纳入专户管理的自有资金</t>
  </si>
  <si>
    <t>上级补助收入</t>
  </si>
  <si>
    <t>附属单位上缴收入</t>
  </si>
  <si>
    <t>上年结余（结转）</t>
  </si>
  <si>
    <t>公共财政预算拨款</t>
  </si>
  <si>
    <t>纳入预算管理的非税收入拨款</t>
  </si>
  <si>
    <t>公共财政预算拨款（结转）</t>
  </si>
  <si>
    <t>财政专户结余（结转）</t>
  </si>
  <si>
    <t>纳入预算管理的非税收入拨款结余（结转）</t>
  </si>
  <si>
    <t>政府性基金拨款结余（结转）</t>
  </si>
  <si>
    <t>**</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</si>
  <si>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</si>
  <si>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完成上级部门交办的有关事宜 。 </t>
  </si>
  <si>
    <t xml:space="preserve">    1、2017年预算总收入223.08万元。其中：一般公共预算财政拨款215.58万元，纳入预算管理的非税收入拨款7.5万元，预算总支出223.08万元，收支平衡。收入较去年减少95.25万元，下降29%，主要是农机局机构改革，人员发生变化，离退休人员工资由人事局退管科代发，所以造成单位预算减少。
    2、2017年预算总支出223.08万元。(一）、一般公共预算财政拨款支出215.58万元构成情况:农林水支出140.22万元，占 65%；医疗卫生与计划生育支出43.24万元，占 20%；住房保障支出11.47万元，占 5%；社会保障和就业支出20.65万元，占10%。（二）、一般公共预算财政拨款基本支出情况：①、工资福利支出138.84万元（在职人员基本工资53.48万元、绩效工资42.12万元、社会保障缴费43.24万元）；②、商品和服务支出26.62万元（工会经费1.91万元、福利费8.4万元、基层党组织活动经费1.91万元、公务接待费2万元）； ③、对个人和家庭的补助29.67万元（离退休费16.27万元，住房公积11.47万元、遗属补助1.93万元）；（三）、项目支出27.95万元。支出较去年减少95.25万元，下降29%，主要是农机局机构改革，人员发生变化，离退休人员工资由人事局退管科代发，所以造成支出减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</si>
</sst>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numFmt numFmtId="178" formatCode="&quot;¥&quot;* _-#,##0;&quot;¥&quot;* \-#,##0;&quot;¥&quot;* _-&quot;-&quot;;@"/>
    <numFmt numFmtId="179" formatCode="* #,##0;* \-#,##0;* &quot;-&quot;;@"/>
    <numFmt numFmtId="180" formatCode="&quot;¥&quot;* _-#,##0.00;&quot;¥&quot;* \-#,##0.00;&quot;¥&quot;* _-&quot;-&quot;??;@"/>
    <numFmt numFmtId="181" formatCode="* #,##0.00;* \-#,##0.00;* &quot;-&quot;??;@"/>
  </numFmts>
  <fonts count="46">
    <font>
      <sz val="9"/>
      <name val="宋体"/>
      <family val="0"/>
    </font>
    <font>
      <sz val="10"/>
      <name val="宋体"/>
      <family val="0"/>
    </font>
    <font>
      <b/>
      <sz val="36"/>
      <name val="宋体"/>
      <family val="0"/>
    </font>
    <font>
      <sz val="15"/>
      <name val="宋体"/>
      <family val="0"/>
    </font>
    <font>
      <b/>
      <sz val="22"/>
      <name val="宋体"/>
      <family val="0"/>
    </font>
    <font>
      <b/>
      <sz val="24"/>
      <name val="宋体"/>
      <family val="0"/>
    </font>
    <font>
      <b/>
      <sz val="15"/>
      <name val="宋体"/>
      <family val="0"/>
    </font>
    <font>
      <sz val="14"/>
      <name val="宋体"/>
      <family val="0"/>
    </font>
    <font>
      <sz val="11"/>
      <name val="宋体"/>
      <family val="0"/>
    </font>
    <font>
      <sz val="10"/>
      <color indexed="8"/>
      <name val="宋体"/>
      <family val="0"/>
    </font>
    <font>
      <sz val="12"/>
      <name val="宋体"/>
      <family val="0"/>
    </font>
    <font>
      <b/>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70">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left"/>
      <protection/>
    </xf>
    <xf numFmtId="0" fontId="1" fillId="0" borderId="0" xfId="0" applyFont="1" applyAlignment="1" applyProtection="1">
      <alignment horizontal="right"/>
      <protection/>
    </xf>
    <xf numFmtId="0" fontId="3" fillId="0" borderId="0" xfId="0" applyFont="1" applyAlignment="1" applyProtection="1">
      <alignment horizontal="left"/>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7" fillId="0" borderId="0" xfId="0" applyFont="1" applyAlignment="1" applyProtection="1">
      <alignment vertical="center"/>
      <protection/>
    </xf>
    <xf numFmtId="0" fontId="3" fillId="0" borderId="0" xfId="0" applyFont="1" applyAlignment="1" applyProtection="1">
      <alignment horizontal="left"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0" fillId="0" borderId="0" xfId="0" applyFont="1" applyAlignment="1" applyProtection="1">
      <alignment horizontal="left" vertical="center"/>
      <protection/>
    </xf>
    <xf numFmtId="2" fontId="1" fillId="0" borderId="10" xfId="0" applyNumberFormat="1" applyFont="1" applyBorder="1" applyAlignment="1" applyProtection="1">
      <alignment horizontal="center" vertical="center" wrapText="1"/>
      <protection/>
    </xf>
    <xf numFmtId="0" fontId="1" fillId="0" borderId="13" xfId="0" applyFont="1" applyBorder="1" applyAlignment="1" applyProtection="1">
      <alignment vertical="center"/>
      <protection/>
    </xf>
    <xf numFmtId="0" fontId="1" fillId="0" borderId="10" xfId="0" applyFont="1" applyBorder="1" applyAlignment="1" applyProtection="1">
      <alignment horizontal="left" vertical="center" wrapText="1"/>
      <protection/>
    </xf>
    <xf numFmtId="0" fontId="1" fillId="33" borderId="10"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2" fontId="1" fillId="0" borderId="11" xfId="0" applyNumberFormat="1" applyFont="1" applyBorder="1" applyAlignment="1" applyProtection="1">
      <alignment horizontal="center" vertical="center" wrapText="1"/>
      <protection/>
    </xf>
    <xf numFmtId="0" fontId="1" fillId="0" borderId="14" xfId="0" applyFont="1" applyBorder="1" applyAlignment="1" applyProtection="1">
      <alignment vertical="center"/>
      <protection/>
    </xf>
    <xf numFmtId="2" fontId="1" fillId="0" borderId="15" xfId="0" applyNumberFormat="1" applyFont="1" applyBorder="1" applyAlignment="1" applyProtection="1">
      <alignment horizontal="center" vertical="center" wrapText="1"/>
      <protection/>
    </xf>
    <xf numFmtId="0" fontId="1" fillId="0" borderId="14" xfId="0" applyFont="1" applyBorder="1" applyAlignment="1" applyProtection="1">
      <alignment horizontal="left" vertical="center" wrapText="1"/>
      <protection/>
    </xf>
    <xf numFmtId="2" fontId="1" fillId="0" borderId="12" xfId="0" applyNumberFormat="1" applyFont="1" applyBorder="1" applyAlignment="1" applyProtection="1">
      <alignment horizontal="center" vertical="center" wrapText="1"/>
      <protection/>
    </xf>
    <xf numFmtId="0" fontId="0" fillId="0" borderId="10" xfId="0" applyFont="1" applyBorder="1" applyAlignment="1" applyProtection="1">
      <alignment horizontal="left" vertical="center"/>
      <protection/>
    </xf>
    <xf numFmtId="0" fontId="0" fillId="0" borderId="10" xfId="0" applyFont="1" applyBorder="1" applyAlignment="1" applyProtection="1">
      <alignment/>
      <protection/>
    </xf>
    <xf numFmtId="0" fontId="0" fillId="0" borderId="0" xfId="0" applyFont="1" applyAlignment="1" applyProtection="1">
      <alignment vertical="center"/>
      <protection/>
    </xf>
    <xf numFmtId="0" fontId="8" fillId="0" borderId="0" xfId="0" applyFont="1" applyAlignment="1" applyProtection="1">
      <alignment vertical="center" wrapText="1"/>
      <protection/>
    </xf>
    <xf numFmtId="176" fontId="8" fillId="33" borderId="0" xfId="0" applyNumberFormat="1" applyFont="1" applyFill="1" applyAlignment="1" applyProtection="1">
      <alignment horizontal="right" vertical="center"/>
      <protection/>
    </xf>
    <xf numFmtId="176" fontId="1" fillId="33" borderId="0" xfId="0" applyNumberFormat="1" applyFont="1" applyFill="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49" fontId="1" fillId="0" borderId="10" xfId="0" applyNumberFormat="1" applyFont="1" applyBorder="1" applyAlignment="1" applyProtection="1">
      <alignment horizontal="left" vertical="center" wrapText="1"/>
      <protection/>
    </xf>
    <xf numFmtId="177" fontId="1" fillId="0" borderId="10" xfId="0" applyNumberFormat="1" applyFont="1" applyBorder="1" applyAlignment="1" applyProtection="1">
      <alignment horizontal="left" vertical="center" wrapText="1"/>
      <protection/>
    </xf>
    <xf numFmtId="2" fontId="0"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49" fontId="1" fillId="0" borderId="14" xfId="0" applyNumberFormat="1" applyFont="1" applyBorder="1" applyAlignment="1" applyProtection="1">
      <alignment horizontal="left" vertical="center" wrapText="1"/>
      <protection/>
    </xf>
    <xf numFmtId="177" fontId="1" fillId="0" borderId="14" xfId="0" applyNumberFormat="1" applyFont="1" applyBorder="1" applyAlignment="1" applyProtection="1">
      <alignment horizontal="left" vertical="center" wrapText="1"/>
      <protection/>
    </xf>
    <xf numFmtId="2" fontId="1" fillId="0" borderId="14" xfId="0" applyNumberFormat="1" applyFont="1" applyBorder="1" applyAlignment="1" applyProtection="1">
      <alignment horizontal="center" vertical="center" wrapText="1"/>
      <protection/>
    </xf>
    <xf numFmtId="176" fontId="10" fillId="33" borderId="0" xfId="0" applyNumberFormat="1" applyFont="1" applyFill="1" applyAlignment="1" applyProtection="1">
      <alignment horizontal="right" vertical="center"/>
      <protection/>
    </xf>
    <xf numFmtId="0" fontId="10" fillId="0" borderId="10" xfId="0" applyFont="1" applyBorder="1" applyAlignment="1" applyProtection="1">
      <alignment horizontal="center" vertical="center" wrapText="1"/>
      <protection/>
    </xf>
    <xf numFmtId="49" fontId="0" fillId="0" borderId="0" xfId="0" applyNumberFormat="1" applyFont="1" applyAlignment="1" applyProtection="1">
      <alignment/>
      <protection/>
    </xf>
    <xf numFmtId="2" fontId="0" fillId="0" borderId="14"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left" vertical="center" wrapText="1"/>
      <protection/>
    </xf>
    <xf numFmtId="0" fontId="10" fillId="0" borderId="0" xfId="0" applyFont="1" applyAlignment="1" applyProtection="1">
      <alignment horizontal="right" vertical="center"/>
      <protection/>
    </xf>
    <xf numFmtId="0" fontId="10" fillId="0" borderId="10" xfId="0" applyFont="1" applyBorder="1" applyAlignment="1" applyProtection="1">
      <alignment horizontal="center" vertical="center"/>
      <protection/>
    </xf>
    <xf numFmtId="4" fontId="1" fillId="0" borderId="10" xfId="0" applyNumberFormat="1" applyFont="1" applyBorder="1" applyAlignment="1" applyProtection="1">
      <alignment horizontal="left" vertical="center" wrapText="1"/>
      <protection/>
    </xf>
    <xf numFmtId="2" fontId="1" fillId="0" borderId="10" xfId="0" applyNumberFormat="1" applyFont="1" applyBorder="1" applyAlignment="1" applyProtection="1">
      <alignment horizontal="right" vertical="center" wrapText="1"/>
      <protection/>
    </xf>
    <xf numFmtId="0" fontId="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6" fillId="0" borderId="0" xfId="41" applyNumberFormat="1" applyFont="1" applyFill="1" applyAlignment="1" applyProtection="1">
      <alignment horizontal="left" vertical="top" wrapText="1"/>
      <protection/>
    </xf>
    <xf numFmtId="0" fontId="6" fillId="0" borderId="0" xfId="41" applyNumberFormat="1" applyFont="1" applyFill="1" applyAlignment="1" applyProtection="1">
      <alignment horizontal="left" vertical="top"/>
      <protection/>
    </xf>
    <xf numFmtId="0" fontId="1" fillId="0" borderId="10"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SheetLayoutView="10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2" customFormat="1" ht="8.25" customHeight="1">
      <c r="A1" s="3"/>
      <c r="B1" s="3"/>
      <c r="C1" s="3"/>
      <c r="D1" s="4"/>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2" customFormat="1" ht="156" customHeight="1">
      <c r="A2" s="56" t="s">
        <v>0</v>
      </c>
      <c r="B2" s="56"/>
      <c r="C2" s="56"/>
      <c r="D2" s="56"/>
      <c r="E2" s="56"/>
      <c r="F2" s="56"/>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47.25" customHeight="1">
      <c r="A3" s="56"/>
      <c r="B3" s="56"/>
      <c r="C3" s="56"/>
      <c r="D3" s="56"/>
      <c r="E3" s="56"/>
      <c r="F3" s="56"/>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41.25" customHeight="1">
      <c r="A4" s="5"/>
      <c r="B4" s="3"/>
      <c r="C4" s="3"/>
      <c r="D4"/>
      <c r="E4" s="3"/>
      <c r="F4" s="6"/>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5.5" customHeight="1">
      <c r="A5" s="7"/>
      <c r="B5" s="3"/>
      <c r="C5" s="8" t="s">
        <v>1</v>
      </c>
      <c r="D5" s="9" t="s">
        <v>2</v>
      </c>
      <c r="E5" s="3"/>
      <c r="F5" s="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20.25" customHeight="1">
      <c r="A6"/>
      <c r="B6"/>
      <c r="C6"/>
      <c r="D6" s="1"/>
      <c r="E6" s="1"/>
      <c r="F6"/>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0.25" customHeight="1">
      <c r="A7"/>
      <c r="B7"/>
      <c r="C7" s="1"/>
      <c r="D7" s="1"/>
      <c r="E7" s="1"/>
      <c r="F7"/>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20.25" customHeight="1">
      <c r="A8"/>
      <c r="B8"/>
      <c r="C8"/>
      <c r="D8"/>
      <c r="E8"/>
      <c r="F8"/>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20.25" customHeight="1">
      <c r="A9"/>
      <c r="B9"/>
      <c r="C9"/>
      <c r="D9"/>
      <c r="E9"/>
      <c r="F9"/>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20.25" customHeight="1">
      <c r="A10"/>
      <c r="B10"/>
      <c r="C10"/>
      <c r="D10"/>
      <c r="E10"/>
      <c r="F10"/>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0.25" customHeight="1">
      <c r="A11"/>
      <c r="B11"/>
      <c r="C11"/>
      <c r="D11"/>
      <c r="E11"/>
      <c r="F1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20.25" customHeight="1">
      <c r="A12"/>
      <c r="B12"/>
      <c r="C12"/>
      <c r="D12"/>
      <c r="E12"/>
      <c r="F12"/>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2" customFormat="1" ht="20.25" customHeight="1">
      <c r="A13"/>
      <c r="B13"/>
      <c r="C13"/>
      <c r="D13"/>
      <c r="E13"/>
      <c r="F1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2" customFormat="1" ht="20.25" customHeight="1">
      <c r="A14"/>
      <c r="B14"/>
      <c r="C14"/>
      <c r="D14"/>
      <c r="E14"/>
      <c r="F1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ht="20.25" customHeight="1">
      <c r="A15"/>
      <c r="B15"/>
      <c r="C15"/>
      <c r="D15"/>
      <c r="E15"/>
      <c r="F1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ht="20.25" customHeight="1">
      <c r="A16"/>
      <c r="B16"/>
      <c r="C16"/>
      <c r="D16"/>
      <c r="E16"/>
      <c r="F16"/>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2" customFormat="1" ht="20.25" customHeight="1">
      <c r="A17"/>
      <c r="B17"/>
      <c r="C17"/>
      <c r="D17"/>
      <c r="E17"/>
      <c r="F17"/>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2" customFormat="1" ht="20.25" customHeight="1">
      <c r="A18"/>
      <c r="B18"/>
      <c r="C18"/>
      <c r="D18"/>
      <c r="E18"/>
      <c r="F18"/>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2" customFormat="1" ht="20.25" customHeight="1">
      <c r="A19"/>
      <c r="B19"/>
      <c r="C19"/>
      <c r="D19"/>
      <c r="E19"/>
      <c r="F19"/>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2" customFormat="1" ht="20.25" customHeight="1">
      <c r="A20"/>
      <c r="B20"/>
      <c r="C20"/>
      <c r="D20"/>
      <c r="E20"/>
      <c r="F20"/>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2" customFormat="1" ht="20.25" customHeight="1">
      <c r="A21"/>
      <c r="B21"/>
      <c r="C21"/>
      <c r="D21"/>
      <c r="E21"/>
      <c r="F2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ht="20.25" customHeight="1">
      <c r="A22"/>
      <c r="B22"/>
      <c r="C22"/>
      <c r="D22"/>
      <c r="E22"/>
      <c r="F22"/>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ht="20.25" customHeight="1">
      <c r="A23"/>
      <c r="B23"/>
      <c r="C23"/>
      <c r="D23"/>
      <c r="E23"/>
      <c r="F2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2" customFormat="1" ht="20.25" customHeight="1">
      <c r="A24"/>
      <c r="B24"/>
      <c r="C24"/>
      <c r="D24"/>
      <c r="E24"/>
      <c r="F24"/>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2" customFormat="1" ht="20.25" customHeight="1">
      <c r="A25"/>
      <c r="B25"/>
      <c r="C25"/>
      <c r="D25"/>
      <c r="E25"/>
      <c r="F25"/>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2" customFormat="1" ht="20.25" customHeight="1">
      <c r="A26"/>
      <c r="B26"/>
      <c r="C26"/>
      <c r="D26"/>
      <c r="E26"/>
      <c r="F26"/>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2" customFormat="1" ht="20.25" customHeight="1">
      <c r="A27"/>
      <c r="B27"/>
      <c r="C27"/>
      <c r="D27"/>
      <c r="E27"/>
      <c r="F27"/>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 customFormat="1" ht="20.25" customHeight="1">
      <c r="A28"/>
      <c r="B28"/>
      <c r="C28"/>
      <c r="D28"/>
      <c r="E28"/>
      <c r="F28"/>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ht="20.25" customHeight="1">
      <c r="A29"/>
      <c r="B29"/>
      <c r="C29"/>
      <c r="D29"/>
      <c r="E29"/>
      <c r="F29"/>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ht="20.25" customHeight="1">
      <c r="A30"/>
      <c r="B30"/>
      <c r="C30"/>
      <c r="D30"/>
      <c r="E30"/>
      <c r="F30"/>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s="2" customFormat="1" ht="20.25" customHeight="1">
      <c r="A31"/>
      <c r="B31"/>
      <c r="C31"/>
      <c r="D31"/>
      <c r="E31"/>
      <c r="F31"/>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s="2" customFormat="1" ht="20.25" customHeight="1">
      <c r="A32"/>
      <c r="B32"/>
      <c r="C32"/>
      <c r="D32"/>
      <c r="E32"/>
      <c r="F3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2" customFormat="1" ht="20.25" customHeight="1">
      <c r="A33"/>
      <c r="B33"/>
      <c r="C33"/>
      <c r="D33"/>
      <c r="E33"/>
      <c r="F3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2" customFormat="1" ht="20.25" customHeight="1">
      <c r="A34" s="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2" customFormat="1" ht="20.25" customHeight="1">
      <c r="A35" s="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2" customFormat="1" ht="20.25" customHeight="1">
      <c r="A36" s="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sheetData>
  <sheetProtection/>
  <mergeCells count="2">
    <mergeCell ref="A2:F2"/>
    <mergeCell ref="A3:F3"/>
  </mergeCells>
  <printOptions horizontalCentered="1" verticalCentered="1"/>
  <pageMargins left="0.3937007874015748" right="0.3937007874015748" top="1.1811023622047245" bottom="0.3937007874015748" header="0.39300641675633713" footer="0.23608160769845557"/>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SheetLayoutView="10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63" t="s">
        <v>261</v>
      </c>
      <c r="B1" s="63"/>
      <c r="C1" s="63"/>
      <c r="D1" s="63"/>
      <c r="E1" s="63"/>
    </row>
    <row r="2" spans="1:5" ht="20.25" customHeight="1">
      <c r="A2" s="11" t="s">
        <v>11</v>
      </c>
      <c r="B2" s="30"/>
      <c r="C2" s="31"/>
      <c r="D2" s="32"/>
      <c r="E2" s="33" t="s">
        <v>93</v>
      </c>
    </row>
    <row r="3" spans="1:5" ht="30" customHeight="1">
      <c r="A3" s="64" t="s">
        <v>138</v>
      </c>
      <c r="B3" s="60" t="s">
        <v>95</v>
      </c>
      <c r="C3" s="60" t="s">
        <v>262</v>
      </c>
      <c r="D3" s="60"/>
      <c r="E3" s="60"/>
    </row>
    <row r="4" spans="1:5" ht="30" customHeight="1">
      <c r="A4" s="64"/>
      <c r="B4" s="64"/>
      <c r="C4" s="12" t="s">
        <v>181</v>
      </c>
      <c r="D4" s="34" t="s">
        <v>263</v>
      </c>
      <c r="E4" s="34" t="s">
        <v>264</v>
      </c>
    </row>
    <row r="5" spans="1:5" ht="20.25" customHeight="1">
      <c r="A5" s="34" t="s">
        <v>141</v>
      </c>
      <c r="B5" s="39" t="s">
        <v>142</v>
      </c>
      <c r="C5" s="39">
        <v>1</v>
      </c>
      <c r="D5" s="12">
        <v>2</v>
      </c>
      <c r="E5" s="34">
        <v>3</v>
      </c>
    </row>
    <row r="6" spans="1:5" ht="23.25" customHeight="1">
      <c r="A6" s="36"/>
      <c r="B6" s="37"/>
      <c r="C6" s="17"/>
      <c r="D6" s="17"/>
      <c r="E6" s="38"/>
    </row>
    <row r="7" spans="1:6" ht="20.25" customHeight="1">
      <c r="A7" s="1"/>
      <c r="B7" s="49"/>
      <c r="C7" s="30"/>
      <c r="D7" s="30"/>
      <c r="E7" s="1"/>
      <c r="F7" s="1"/>
    </row>
    <row r="8" spans="1:6" ht="20.25" customHeight="1">
      <c r="A8" s="1"/>
      <c r="B8" s="1"/>
      <c r="C8" s="1"/>
      <c r="D8" s="1"/>
      <c r="F8" s="1"/>
    </row>
    <row r="9" spans="1:6" ht="20.25" customHeight="1">
      <c r="A9" s="1"/>
      <c r="B9" s="1"/>
      <c r="C9" s="1"/>
      <c r="D9" s="1"/>
      <c r="E9" s="1"/>
      <c r="F9" s="1"/>
    </row>
    <row r="10" spans="1:6" ht="20.25" customHeight="1">
      <c r="A10" s="1"/>
      <c r="B10" s="1"/>
      <c r="C10" s="1"/>
      <c r="D10" s="1"/>
      <c r="E10" s="1"/>
      <c r="F10" s="1"/>
    </row>
    <row r="11" spans="1:4" ht="20.25" customHeight="1">
      <c r="A11" s="1"/>
      <c r="B11" s="1"/>
      <c r="C11" s="1"/>
      <c r="D11" s="1"/>
    </row>
    <row r="12" spans="2:3" ht="20.25" customHeight="1">
      <c r="B12" s="1"/>
      <c r="C12" s="1"/>
    </row>
    <row r="13" spans="2:3" ht="20.25" customHeight="1">
      <c r="B13" s="1"/>
      <c r="C13" s="1"/>
    </row>
    <row r="14" spans="2:3" ht="20.25" customHeight="1">
      <c r="B14" s="1"/>
      <c r="C14" s="1"/>
    </row>
    <row r="15" spans="2:4" ht="20.25" customHeight="1">
      <c r="B15" s="1"/>
      <c r="C15" s="1"/>
      <c r="D15" s="1"/>
    </row>
    <row r="16" spans="1:4" ht="20.25" customHeight="1">
      <c r="A16" s="30"/>
      <c r="B16" s="30"/>
      <c r="C16" s="30"/>
      <c r="D16" s="30"/>
    </row>
    <row r="17" spans="2:4" ht="20.25" customHeight="1">
      <c r="B17" s="1"/>
      <c r="D17" s="1"/>
    </row>
    <row r="18" ht="20.25" customHeight="1">
      <c r="B18" s="1"/>
    </row>
    <row r="19" spans="1:4" ht="20.25" customHeight="1">
      <c r="A19" s="30"/>
      <c r="B19" s="30"/>
      <c r="C19" s="30"/>
      <c r="D19" s="30"/>
    </row>
    <row r="20" ht="20.25" customHeight="1"/>
    <row r="21" ht="20.25" customHeight="1"/>
    <row r="22" ht="20.25" customHeight="1"/>
    <row r="23" ht="20.25" customHeight="1"/>
    <row r="24" spans="1:4" ht="20.25" customHeight="1">
      <c r="A24" s="30"/>
      <c r="B24" s="30"/>
      <c r="C24" s="30"/>
      <c r="D24" s="30"/>
    </row>
  </sheetData>
  <sheetProtection/>
  <mergeCells count="4">
    <mergeCell ref="B3:B4"/>
    <mergeCell ref="A3:A4"/>
    <mergeCell ref="A1:E1"/>
    <mergeCell ref="C3:E3"/>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SheetLayoutView="100" zoomScalePageLayoutView="0" workbookViewId="0" topLeftCell="A1">
      <selection activeCell="G7" sqref="G7"/>
    </sheetView>
  </sheetViews>
  <sheetFormatPr defaultColWidth="9.16015625" defaultRowHeight="12.75" customHeight="1"/>
  <cols>
    <col min="1" max="10" width="15.66015625" style="0" customWidth="1"/>
    <col min="11" max="11" width="36.33203125" style="0" customWidth="1"/>
  </cols>
  <sheetData>
    <row r="1" spans="1:11" ht="42.75" customHeight="1">
      <c r="A1" s="63" t="s">
        <v>265</v>
      </c>
      <c r="B1" s="63"/>
      <c r="C1" s="63"/>
      <c r="D1" s="63"/>
      <c r="E1" s="63"/>
      <c r="F1" s="63"/>
      <c r="G1" s="63"/>
      <c r="H1" s="63"/>
      <c r="I1" s="63"/>
      <c r="J1" s="63"/>
      <c r="K1" s="63"/>
    </row>
    <row r="2" spans="1:11" ht="20.25" customHeight="1">
      <c r="A2" s="10" t="s">
        <v>266</v>
      </c>
      <c r="B2" s="1"/>
      <c r="F2" s="11"/>
      <c r="G2" s="30"/>
      <c r="H2" s="31"/>
      <c r="I2" s="32"/>
      <c r="K2" s="33" t="s">
        <v>93</v>
      </c>
    </row>
    <row r="3" spans="1:11" ht="12" customHeight="1">
      <c r="A3" s="64" t="s">
        <v>267</v>
      </c>
      <c r="B3" s="64"/>
      <c r="C3" s="64"/>
      <c r="D3" s="64"/>
      <c r="E3" s="64"/>
      <c r="F3" s="64" t="s">
        <v>268</v>
      </c>
      <c r="G3" s="64"/>
      <c r="H3" s="64"/>
      <c r="I3" s="64"/>
      <c r="J3" s="67"/>
      <c r="K3" s="64" t="s">
        <v>269</v>
      </c>
    </row>
    <row r="4" spans="1:11" ht="12" customHeight="1">
      <c r="A4" s="64"/>
      <c r="B4" s="64"/>
      <c r="C4" s="64"/>
      <c r="D4" s="64"/>
      <c r="E4" s="64"/>
      <c r="F4" s="64"/>
      <c r="G4" s="64"/>
      <c r="H4" s="64"/>
      <c r="I4" s="64"/>
      <c r="J4" s="67"/>
      <c r="K4" s="64"/>
    </row>
    <row r="5" spans="1:11" ht="25.5" customHeight="1">
      <c r="A5" s="34" t="s">
        <v>270</v>
      </c>
      <c r="B5" s="39" t="s">
        <v>271</v>
      </c>
      <c r="C5" s="39" t="s">
        <v>272</v>
      </c>
      <c r="D5" s="12" t="s">
        <v>273</v>
      </c>
      <c r="E5" s="34" t="s">
        <v>274</v>
      </c>
      <c r="F5" s="34" t="s">
        <v>270</v>
      </c>
      <c r="G5" s="39" t="s">
        <v>271</v>
      </c>
      <c r="H5" s="39" t="s">
        <v>272</v>
      </c>
      <c r="I5" s="12" t="s">
        <v>273</v>
      </c>
      <c r="J5" s="40" t="s">
        <v>275</v>
      </c>
      <c r="K5" s="64"/>
    </row>
    <row r="6" spans="1:11" ht="17.25" customHeight="1">
      <c r="A6" s="34">
        <v>1</v>
      </c>
      <c r="B6" s="34">
        <v>2</v>
      </c>
      <c r="C6" s="34">
        <v>3</v>
      </c>
      <c r="D6" s="34">
        <v>4</v>
      </c>
      <c r="E6" s="34">
        <v>5</v>
      </c>
      <c r="F6" s="34">
        <v>6</v>
      </c>
      <c r="G6" s="34">
        <v>7</v>
      </c>
      <c r="H6" s="34">
        <v>8</v>
      </c>
      <c r="I6" s="34">
        <v>9</v>
      </c>
      <c r="J6" s="40">
        <v>10</v>
      </c>
      <c r="K6" s="69"/>
    </row>
    <row r="7" spans="1:11" ht="23.25" customHeight="1">
      <c r="A7" s="38">
        <v>27</v>
      </c>
      <c r="B7" s="38">
        <v>12</v>
      </c>
      <c r="C7" s="38"/>
      <c r="D7" s="38">
        <v>15</v>
      </c>
      <c r="E7" s="38">
        <v>0</v>
      </c>
      <c r="F7" s="17">
        <v>5.5</v>
      </c>
      <c r="G7" s="17">
        <v>5.5</v>
      </c>
      <c r="H7" s="17"/>
      <c r="I7" s="17">
        <v>0</v>
      </c>
      <c r="J7" s="50">
        <v>0</v>
      </c>
      <c r="K7" s="51"/>
    </row>
    <row r="8" spans="1:11" ht="23.25" customHeight="1">
      <c r="A8" s="38">
        <v>27</v>
      </c>
      <c r="B8" s="38">
        <v>12</v>
      </c>
      <c r="C8" s="38"/>
      <c r="D8" s="38">
        <v>15</v>
      </c>
      <c r="E8" s="38">
        <v>0</v>
      </c>
      <c r="F8" s="17">
        <v>5.5</v>
      </c>
      <c r="G8" s="17">
        <v>5.5</v>
      </c>
      <c r="H8" s="17"/>
      <c r="I8" s="17">
        <v>0</v>
      </c>
      <c r="J8" s="50">
        <v>0</v>
      </c>
      <c r="K8" s="51"/>
    </row>
    <row r="9" spans="1:11" ht="23.25" customHeight="1">
      <c r="A9" s="38">
        <v>27</v>
      </c>
      <c r="B9" s="38">
        <v>12</v>
      </c>
      <c r="C9" s="38"/>
      <c r="D9" s="38">
        <v>15</v>
      </c>
      <c r="E9" s="38">
        <v>0</v>
      </c>
      <c r="F9" s="17">
        <v>5.5</v>
      </c>
      <c r="G9" s="17">
        <v>5.5</v>
      </c>
      <c r="H9" s="17"/>
      <c r="I9" s="17">
        <v>0</v>
      </c>
      <c r="J9" s="50">
        <v>0</v>
      </c>
      <c r="K9" s="51"/>
    </row>
    <row r="10" spans="1:10" ht="20.25" customHeight="1">
      <c r="A10" s="1"/>
      <c r="B10" s="1"/>
      <c r="C10" s="1"/>
      <c r="D10" s="1"/>
      <c r="E10" s="1"/>
      <c r="F10" s="1"/>
      <c r="G10" s="1"/>
      <c r="H10" s="1"/>
      <c r="I10" s="1"/>
      <c r="J10" s="1"/>
    </row>
    <row r="11" spans="1:10" ht="20.25" customHeight="1">
      <c r="A11" s="1"/>
      <c r="B11" s="1"/>
      <c r="C11" s="1"/>
      <c r="D11" s="1"/>
      <c r="E11" s="1"/>
      <c r="F11" s="1"/>
      <c r="G11" s="1"/>
      <c r="H11" s="1"/>
      <c r="I11" s="1"/>
      <c r="J11" s="1"/>
    </row>
    <row r="12" spans="2:11" ht="20.25" customHeight="1">
      <c r="B12" s="1"/>
      <c r="C12" s="1"/>
      <c r="D12" s="1"/>
      <c r="E12" s="1"/>
      <c r="F12" s="1"/>
      <c r="G12" s="1"/>
      <c r="H12" s="1"/>
      <c r="I12" s="1"/>
      <c r="J12" s="1"/>
      <c r="K12" s="1"/>
    </row>
    <row r="13" spans="2:9" ht="20.25" customHeight="1">
      <c r="B13" s="1"/>
      <c r="C13" s="1"/>
      <c r="D13" s="1"/>
      <c r="E13" s="1"/>
      <c r="G13" s="1"/>
      <c r="H13" s="1"/>
      <c r="I13" s="1"/>
    </row>
    <row r="14" spans="3:9" ht="20.25" customHeight="1">
      <c r="C14" s="1"/>
      <c r="D14" s="1"/>
      <c r="E14" s="1"/>
      <c r="G14" s="1"/>
      <c r="H14" s="1"/>
      <c r="I14" s="1"/>
    </row>
    <row r="15" spans="3:9" ht="20.25" customHeight="1">
      <c r="C15" s="1"/>
      <c r="D15" s="1"/>
      <c r="E15" s="1"/>
      <c r="G15" s="1"/>
      <c r="H15" s="1"/>
      <c r="I15" s="1"/>
    </row>
    <row r="16" spans="4:10" ht="20.25" customHeight="1">
      <c r="D16" s="1"/>
      <c r="E16" s="1"/>
      <c r="G16" s="1"/>
      <c r="H16" s="1"/>
      <c r="I16" s="1"/>
      <c r="J16" s="1"/>
    </row>
    <row r="17" spans="5:9" ht="20.25" customHeight="1">
      <c r="E17" s="1"/>
      <c r="F17" s="30"/>
      <c r="G17" s="30"/>
      <c r="H17" s="30"/>
      <c r="I17" s="30"/>
    </row>
    <row r="18" spans="7:9" ht="20.25" customHeight="1">
      <c r="G18" s="1"/>
      <c r="H18" s="1"/>
      <c r="I18" s="1"/>
    </row>
    <row r="19" spans="7:9" ht="20.25" customHeight="1">
      <c r="G19" s="1"/>
      <c r="I19" s="1"/>
    </row>
    <row r="20" spans="6:9" ht="20.25" customHeight="1">
      <c r="F20" s="30"/>
      <c r="G20" s="30"/>
      <c r="H20" s="30"/>
      <c r="I20" s="30"/>
    </row>
    <row r="21" ht="20.25" customHeight="1"/>
    <row r="22" ht="20.25" customHeight="1"/>
    <row r="23" ht="20.25" customHeight="1">
      <c r="H23" s="1"/>
    </row>
    <row r="24" ht="20.25" customHeight="1"/>
    <row r="25" spans="6:9" ht="20.25" customHeight="1">
      <c r="F25" s="30"/>
      <c r="G25" s="30"/>
      <c r="H25" s="30"/>
      <c r="I25" s="30"/>
    </row>
    <row r="29" ht="12.75" customHeight="1">
      <c r="K29" s="1"/>
    </row>
  </sheetData>
  <sheetProtection/>
  <mergeCells count="4">
    <mergeCell ref="A3:E4"/>
    <mergeCell ref="F3:J4"/>
    <mergeCell ref="K3:K6"/>
    <mergeCell ref="A1:K1"/>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SheetLayoutView="10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63" t="s">
        <v>276</v>
      </c>
      <c r="B1" s="63"/>
      <c r="C1" s="63"/>
      <c r="D1" s="63"/>
      <c r="E1" s="63"/>
      <c r="F1" s="63"/>
      <c r="G1" s="63"/>
      <c r="H1" s="63"/>
      <c r="I1" s="63"/>
      <c r="J1" s="63"/>
      <c r="K1" s="63"/>
      <c r="L1" s="63"/>
      <c r="M1" s="63"/>
      <c r="N1" s="63"/>
      <c r="O1" s="63"/>
      <c r="P1" s="63"/>
      <c r="Q1" s="63"/>
    </row>
    <row r="2" ht="25.5" customHeight="1">
      <c r="Q2" s="52" t="s">
        <v>277</v>
      </c>
    </row>
    <row r="3" spans="1:17" ht="28.5" customHeight="1">
      <c r="A3" s="68" t="s">
        <v>278</v>
      </c>
      <c r="B3" s="68" t="s">
        <v>279</v>
      </c>
      <c r="C3" s="68" t="s">
        <v>280</v>
      </c>
      <c r="D3" s="68" t="s">
        <v>281</v>
      </c>
      <c r="E3" s="68"/>
      <c r="F3" s="68"/>
      <c r="G3" s="68"/>
      <c r="H3" s="68"/>
      <c r="I3" s="68"/>
      <c r="J3" s="68"/>
      <c r="K3" s="68"/>
      <c r="L3" s="68"/>
      <c r="M3" s="68"/>
      <c r="N3" s="68"/>
      <c r="O3" s="68"/>
      <c r="P3" s="68"/>
      <c r="Q3" s="68"/>
    </row>
    <row r="4" spans="1:17" ht="28.5" customHeight="1">
      <c r="A4" s="68"/>
      <c r="B4" s="68"/>
      <c r="C4" s="68"/>
      <c r="D4" s="68" t="s">
        <v>282</v>
      </c>
      <c r="E4" s="68" t="s">
        <v>283</v>
      </c>
      <c r="F4" s="68"/>
      <c r="G4" s="68"/>
      <c r="H4" s="68" t="s">
        <v>284</v>
      </c>
      <c r="I4" s="68" t="s">
        <v>285</v>
      </c>
      <c r="J4" s="68" t="s">
        <v>286</v>
      </c>
      <c r="K4" s="68"/>
      <c r="L4" s="68"/>
      <c r="M4" s="68"/>
      <c r="N4" s="68"/>
      <c r="O4" s="68"/>
      <c r="P4" s="68"/>
      <c r="Q4" s="68"/>
    </row>
    <row r="5" spans="1:17" ht="26.25" customHeight="1">
      <c r="A5" s="68"/>
      <c r="B5" s="68"/>
      <c r="C5" s="68"/>
      <c r="D5" s="68"/>
      <c r="E5" s="68"/>
      <c r="F5" s="68"/>
      <c r="G5" s="68"/>
      <c r="H5" s="68"/>
      <c r="I5" s="68"/>
      <c r="J5" s="68" t="s">
        <v>287</v>
      </c>
      <c r="K5" s="68" t="s">
        <v>288</v>
      </c>
      <c r="L5" s="68" t="s">
        <v>289</v>
      </c>
      <c r="M5" s="68" t="s">
        <v>290</v>
      </c>
      <c r="N5" s="68"/>
      <c r="O5" s="68"/>
      <c r="P5" s="68"/>
      <c r="Q5" s="68"/>
    </row>
    <row r="6" spans="1:17" ht="68.25" customHeight="1">
      <c r="A6" s="68"/>
      <c r="B6" s="68"/>
      <c r="C6" s="68"/>
      <c r="D6" s="68"/>
      <c r="E6" s="48" t="s">
        <v>230</v>
      </c>
      <c r="F6" s="48" t="s">
        <v>291</v>
      </c>
      <c r="G6" s="48" t="s">
        <v>292</v>
      </c>
      <c r="H6" s="68"/>
      <c r="I6" s="68"/>
      <c r="J6" s="68"/>
      <c r="K6" s="68"/>
      <c r="L6" s="68"/>
      <c r="M6" s="48" t="s">
        <v>230</v>
      </c>
      <c r="N6" s="48" t="s">
        <v>293</v>
      </c>
      <c r="O6" s="48" t="s">
        <v>294</v>
      </c>
      <c r="P6" s="48" t="s">
        <v>295</v>
      </c>
      <c r="Q6" s="48" t="s">
        <v>296</v>
      </c>
    </row>
    <row r="7" spans="1:17" ht="20.25" customHeight="1">
      <c r="A7" s="53" t="s">
        <v>297</v>
      </c>
      <c r="B7" s="53" t="s">
        <v>297</v>
      </c>
      <c r="C7" s="53">
        <v>1</v>
      </c>
      <c r="D7" s="53">
        <v>2</v>
      </c>
      <c r="E7" s="53">
        <v>3</v>
      </c>
      <c r="F7" s="53">
        <v>4</v>
      </c>
      <c r="G7" s="53">
        <v>5</v>
      </c>
      <c r="H7" s="53">
        <v>6</v>
      </c>
      <c r="I7" s="53">
        <v>7</v>
      </c>
      <c r="J7" s="53">
        <v>8</v>
      </c>
      <c r="K7" s="53">
        <v>9</v>
      </c>
      <c r="L7" s="53">
        <v>10</v>
      </c>
      <c r="M7" s="53">
        <v>11</v>
      </c>
      <c r="N7" s="53">
        <v>12</v>
      </c>
      <c r="O7" s="53">
        <v>13</v>
      </c>
      <c r="P7" s="53">
        <v>14</v>
      </c>
      <c r="Q7" s="48">
        <v>15</v>
      </c>
    </row>
    <row r="8" spans="1:17" ht="23.25" customHeight="1">
      <c r="A8" s="36"/>
      <c r="B8" s="36"/>
      <c r="C8" s="54"/>
      <c r="D8" s="55"/>
      <c r="E8" s="55"/>
      <c r="F8" s="55"/>
      <c r="G8" s="55"/>
      <c r="H8" s="55"/>
      <c r="I8" s="55"/>
      <c r="J8" s="55"/>
      <c r="K8" s="55"/>
      <c r="L8" s="55"/>
      <c r="M8" s="55"/>
      <c r="N8" s="55"/>
      <c r="O8" s="55"/>
      <c r="P8" s="55"/>
      <c r="Q8" s="55"/>
    </row>
    <row r="9" spans="1:17" ht="12.75" customHeight="1">
      <c r="A9" s="1"/>
      <c r="C9" s="1"/>
      <c r="D9" s="1"/>
      <c r="E9" s="1"/>
      <c r="F9" s="1"/>
      <c r="G9" s="1"/>
      <c r="H9" s="1"/>
      <c r="I9" s="1"/>
      <c r="J9" s="1"/>
      <c r="K9" s="1"/>
      <c r="L9" s="1"/>
      <c r="M9" s="1"/>
      <c r="N9" s="1"/>
      <c r="O9" s="1"/>
      <c r="P9" s="1"/>
      <c r="Q9" s="1"/>
    </row>
    <row r="10" spans="1:17" ht="12.75" customHeight="1">
      <c r="A10" s="1"/>
      <c r="B10" s="1"/>
      <c r="E10" s="1"/>
      <c r="F10" s="1"/>
      <c r="G10" s="1"/>
      <c r="H10" s="1"/>
      <c r="I10" s="1"/>
      <c r="J10" s="1"/>
      <c r="K10" s="1"/>
      <c r="L10" s="1"/>
      <c r="N10" s="1"/>
      <c r="O10" s="1"/>
      <c r="P10" s="1"/>
      <c r="Q10" s="1"/>
    </row>
    <row r="11" spans="2:17" ht="12.75" customHeight="1">
      <c r="B11" s="1"/>
      <c r="E11" s="1"/>
      <c r="F11" s="1"/>
      <c r="G11" s="1"/>
      <c r="H11" s="1"/>
      <c r="I11" s="1"/>
      <c r="J11" s="1"/>
      <c r="K11" s="1"/>
      <c r="L11" s="1"/>
      <c r="N11" s="1"/>
      <c r="O11" s="1"/>
      <c r="P11" s="1"/>
      <c r="Q11" s="1"/>
    </row>
    <row r="12" spans="3:17" ht="12.75" customHeight="1">
      <c r="C12" s="1"/>
      <c r="D12" s="1"/>
      <c r="E12" s="1"/>
      <c r="F12" s="1"/>
      <c r="G12" s="1"/>
      <c r="H12" s="1"/>
      <c r="I12" s="1"/>
      <c r="J12" s="1"/>
      <c r="K12" s="1"/>
      <c r="L12" s="1"/>
      <c r="M12" s="1"/>
      <c r="N12" s="1"/>
      <c r="O12" s="1"/>
      <c r="P12" s="1"/>
      <c r="Q12" s="1"/>
    </row>
    <row r="13" spans="4:17" ht="12.75" customHeight="1">
      <c r="D13" s="1"/>
      <c r="E13" s="1"/>
      <c r="F13" s="1"/>
      <c r="G13" s="1"/>
      <c r="I13" s="1"/>
      <c r="J13" s="1"/>
      <c r="L13" s="1"/>
      <c r="M13" s="1"/>
      <c r="N13" s="1"/>
      <c r="P13" s="1"/>
      <c r="Q13" s="1"/>
    </row>
    <row r="14" spans="4:18" ht="12.75" customHeight="1">
      <c r="D14" s="1"/>
      <c r="E14" s="1"/>
      <c r="F14" s="1"/>
      <c r="G14" s="1"/>
      <c r="H14" s="1"/>
      <c r="I14" s="1"/>
      <c r="J14" s="1"/>
      <c r="K14" s="1"/>
      <c r="L14" s="1"/>
      <c r="M14" s="1"/>
      <c r="N14" s="1"/>
      <c r="O14" s="1"/>
      <c r="P14" s="1"/>
      <c r="R14" s="1"/>
    </row>
    <row r="15" spans="4:18" ht="12.75" customHeight="1">
      <c r="D15" s="1"/>
      <c r="E15" s="1"/>
      <c r="F15" s="1"/>
      <c r="H15" s="1"/>
      <c r="I15" s="1"/>
      <c r="J15" s="1"/>
      <c r="K15" s="1"/>
      <c r="L15" s="1"/>
      <c r="M15" s="1"/>
      <c r="N15" s="1"/>
      <c r="O15" s="1"/>
      <c r="R15" s="1"/>
    </row>
    <row r="16" spans="4:14" ht="12.75" customHeight="1">
      <c r="D16" s="1"/>
      <c r="E16" s="1"/>
      <c r="F16" s="1"/>
      <c r="G16" s="1"/>
      <c r="H16" s="1"/>
      <c r="I16" s="1"/>
      <c r="J16" s="1"/>
      <c r="K16" s="1"/>
      <c r="L16" s="1"/>
      <c r="M16" s="1"/>
      <c r="N16" s="1"/>
    </row>
    <row r="17" spans="4:20" ht="12.75" customHeight="1">
      <c r="D17" s="1"/>
      <c r="K17" s="1"/>
      <c r="L17" s="1"/>
      <c r="M17" s="1"/>
      <c r="R17" s="1"/>
      <c r="S17" s="1"/>
      <c r="T17" s="1"/>
    </row>
    <row r="18" spans="9:20" ht="12.75" customHeight="1">
      <c r="I18" s="1"/>
      <c r="J18" s="1"/>
      <c r="K18" s="1"/>
      <c r="S18" s="1"/>
      <c r="T18" s="1"/>
    </row>
    <row r="19" ht="12.75" customHeight="1"/>
    <row r="20" ht="12.75" customHeight="1"/>
    <row r="21" ht="12.75" customHeight="1"/>
    <row r="22" ht="12.75" customHeight="1">
      <c r="D22" s="1"/>
    </row>
    <row r="23" ht="12.75" customHeight="1"/>
    <row r="24" ht="12.75" customHeight="1"/>
    <row r="25" ht="12.75" customHeight="1"/>
    <row r="26" ht="12.75" customHeight="1"/>
    <row r="27" ht="12.75" customHeight="1"/>
    <row r="28" ht="12.75" customHeight="1"/>
    <row r="29" ht="12.75" customHeight="1">
      <c r="I29" s="1"/>
    </row>
  </sheetData>
  <sheetProtection/>
  <mergeCells count="14">
    <mergeCell ref="C3:C6"/>
    <mergeCell ref="D4:D6"/>
    <mergeCell ref="E4:G5"/>
    <mergeCell ref="J5:J6"/>
    <mergeCell ref="K5:K6"/>
    <mergeCell ref="L5:L6"/>
    <mergeCell ref="M5:Q5"/>
    <mergeCell ref="J4:Q4"/>
    <mergeCell ref="D3:Q3"/>
    <mergeCell ref="A1:Q1"/>
    <mergeCell ref="H4:H6"/>
    <mergeCell ref="I4:I6"/>
    <mergeCell ref="A3:A6"/>
    <mergeCell ref="B3:B6"/>
  </mergeCells>
  <printOptions horizontalCentered="1"/>
  <pageMargins left="0.3937007874015748" right="0.3937007874015748" top="1.1811023622047245" bottom="0.3937007874015748" header="0.49993747801292604" footer="0.49993747801292604"/>
  <pageSetup fitToHeight="999"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5">
      <selection activeCell="V54" sqref="V54:V56"/>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showZeros="0" tabSelected="1" zoomScaleSheetLayoutView="100" zoomScalePageLayoutView="0" workbookViewId="0" topLeftCell="A6">
      <selection activeCell="A8" sqref="A8:K8"/>
    </sheetView>
  </sheetViews>
  <sheetFormatPr defaultColWidth="9.16015625" defaultRowHeight="14.25" customHeight="1"/>
  <cols>
    <col min="1" max="8" width="9.33203125" style="1" customWidth="1"/>
    <col min="9" max="9" width="11.5" style="1" customWidth="1"/>
    <col min="10" max="10" width="11.33203125" style="1" customWidth="1"/>
    <col min="11" max="11" width="67.5" style="1" customWidth="1"/>
    <col min="12" max="16384" width="9.16015625" style="1" customWidth="1"/>
  </cols>
  <sheetData>
    <row r="1" spans="1:11" ht="27.75" customHeight="1">
      <c r="A1" s="57" t="s">
        <v>3</v>
      </c>
      <c r="B1" s="57"/>
      <c r="C1" s="57"/>
      <c r="D1" s="57"/>
      <c r="E1" s="57"/>
      <c r="F1" s="57"/>
      <c r="G1" s="57"/>
      <c r="H1" s="57"/>
      <c r="I1" s="57"/>
      <c r="J1" s="57"/>
      <c r="K1" s="57"/>
    </row>
    <row r="2" spans="1:11" ht="23.25" customHeight="1">
      <c r="A2" s="58" t="s">
        <v>4</v>
      </c>
      <c r="B2" s="59"/>
      <c r="C2" s="59"/>
      <c r="D2" s="59"/>
      <c r="E2" s="59"/>
      <c r="F2" s="59"/>
      <c r="G2" s="59"/>
      <c r="H2" s="59"/>
      <c r="I2" s="59"/>
      <c r="J2" s="59"/>
      <c r="K2" s="59"/>
    </row>
    <row r="3" spans="1:11" ht="66.75" customHeight="1">
      <c r="A3" s="58" t="s">
        <v>5</v>
      </c>
      <c r="B3" s="59"/>
      <c r="C3" s="59"/>
      <c r="D3" s="59"/>
      <c r="E3" s="59"/>
      <c r="F3" s="59"/>
      <c r="G3" s="59"/>
      <c r="H3" s="59"/>
      <c r="I3" s="59"/>
      <c r="J3" s="59"/>
      <c r="K3" s="59"/>
    </row>
    <row r="4" spans="1:11" ht="27.75" customHeight="1">
      <c r="A4" s="58" t="s">
        <v>6</v>
      </c>
      <c r="B4" s="59"/>
      <c r="C4" s="59"/>
      <c r="D4" s="59"/>
      <c r="E4" s="59"/>
      <c r="F4" s="59"/>
      <c r="G4" s="59"/>
      <c r="H4" s="59"/>
      <c r="I4" s="59"/>
      <c r="J4" s="59"/>
      <c r="K4" s="59"/>
    </row>
    <row r="5" spans="1:11" ht="55.5" customHeight="1">
      <c r="A5" s="58" t="s">
        <v>7</v>
      </c>
      <c r="B5" s="59"/>
      <c r="C5" s="59"/>
      <c r="D5" s="59"/>
      <c r="E5" s="59"/>
      <c r="F5" s="59"/>
      <c r="G5" s="59"/>
      <c r="H5" s="59"/>
      <c r="I5" s="59"/>
      <c r="J5" s="59"/>
      <c r="K5" s="59"/>
    </row>
    <row r="6" spans="1:11" ht="25.5" customHeight="1">
      <c r="A6" s="58" t="s">
        <v>299</v>
      </c>
      <c r="B6" s="59"/>
      <c r="C6" s="59"/>
      <c r="D6" s="59"/>
      <c r="E6" s="59"/>
      <c r="F6" s="59"/>
      <c r="G6" s="59"/>
      <c r="H6" s="59"/>
      <c r="I6" s="59"/>
      <c r="J6" s="59"/>
      <c r="K6" s="59"/>
    </row>
    <row r="7" spans="1:11" ht="33" customHeight="1">
      <c r="A7" s="58" t="s">
        <v>8</v>
      </c>
      <c r="B7" s="59"/>
      <c r="C7" s="59"/>
      <c r="D7" s="59"/>
      <c r="E7" s="59"/>
      <c r="F7" s="59"/>
      <c r="G7" s="59"/>
      <c r="H7" s="59"/>
      <c r="I7" s="59"/>
      <c r="J7" s="59"/>
      <c r="K7" s="59"/>
    </row>
    <row r="8" spans="1:11" ht="231.75" customHeight="1">
      <c r="A8" s="58" t="s">
        <v>300</v>
      </c>
      <c r="B8" s="59"/>
      <c r="C8" s="59"/>
      <c r="D8" s="59"/>
      <c r="E8" s="59"/>
      <c r="F8" s="59"/>
      <c r="G8" s="59"/>
      <c r="H8" s="59"/>
      <c r="I8" s="59"/>
      <c r="J8" s="59"/>
      <c r="K8" s="59"/>
    </row>
    <row r="9" spans="1:11" ht="57.75" customHeight="1">
      <c r="A9" s="58" t="s">
        <v>9</v>
      </c>
      <c r="B9" s="59"/>
      <c r="C9" s="59"/>
      <c r="D9" s="59"/>
      <c r="E9" s="59"/>
      <c r="F9" s="59"/>
      <c r="G9" s="59"/>
      <c r="H9" s="59"/>
      <c r="I9" s="59"/>
      <c r="J9" s="59"/>
      <c r="K9" s="59"/>
    </row>
    <row r="10" spans="1:11" ht="174" customHeight="1">
      <c r="A10" s="58" t="s">
        <v>298</v>
      </c>
      <c r="B10" s="59"/>
      <c r="C10" s="59"/>
      <c r="D10" s="59"/>
      <c r="E10" s="59"/>
      <c r="F10" s="59"/>
      <c r="G10" s="59"/>
      <c r="H10" s="59"/>
      <c r="I10" s="59"/>
      <c r="J10" s="59"/>
      <c r="K10" s="59"/>
    </row>
  </sheetData>
  <sheetProtection/>
  <mergeCells count="10">
    <mergeCell ref="A1:K1"/>
    <mergeCell ref="A2:K2"/>
    <mergeCell ref="A3:K3"/>
    <mergeCell ref="A10:K10"/>
    <mergeCell ref="A9:K9"/>
    <mergeCell ref="A4:K4"/>
    <mergeCell ref="A5:K5"/>
    <mergeCell ref="A6:K6"/>
    <mergeCell ref="A7:K7"/>
    <mergeCell ref="A8:K8"/>
  </mergeCells>
  <printOptions horizontalCentered="1"/>
  <pageMargins left="0.7874015748031497" right="0.7874015748031497" top="0.26496686334685077" bottom="0.7874015748031497" header="0.20733520271271233" footer="0.4999374780129260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SheetLayoutView="10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2" customFormat="1" ht="42.75" customHeight="1">
      <c r="A1" s="63" t="s">
        <v>10</v>
      </c>
      <c r="B1" s="63"/>
      <c r="C1" s="63"/>
      <c r="D1" s="6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254" s="2" customFormat="1" ht="20.25" customHeight="1">
      <c r="A2" s="5"/>
      <c r="B2" s="3"/>
      <c r="C2" s="3"/>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s="2" customFormat="1" ht="22.5" customHeight="1">
      <c r="A3" s="11" t="s">
        <v>11</v>
      </c>
      <c r="B3" s="3"/>
      <c r="C3" s="3"/>
      <c r="D3" s="4" t="s">
        <v>12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s="2" customFormat="1" ht="22.5" customHeight="1">
      <c r="A4" s="60" t="s">
        <v>13</v>
      </c>
      <c r="B4" s="61"/>
      <c r="C4" s="62" t="s">
        <v>14</v>
      </c>
      <c r="D4" s="6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s="2" customFormat="1" ht="22.5" customHeight="1">
      <c r="A5" s="12" t="s">
        <v>15</v>
      </c>
      <c r="B5" s="14" t="s">
        <v>16</v>
      </c>
      <c r="C5" s="12" t="s">
        <v>15</v>
      </c>
      <c r="D5" s="15" t="s">
        <v>17</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2" customFormat="1" ht="22.5" customHeight="1">
      <c r="A6" s="16" t="s">
        <v>18</v>
      </c>
      <c r="B6" s="17">
        <v>223.08</v>
      </c>
      <c r="C6" s="18" t="s">
        <v>19</v>
      </c>
      <c r="D6" s="17">
        <v>0</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2" customFormat="1" ht="22.5" customHeight="1">
      <c r="A7" s="19" t="s">
        <v>20</v>
      </c>
      <c r="B7" s="17">
        <v>215.58</v>
      </c>
      <c r="C7" s="18" t="s">
        <v>21</v>
      </c>
      <c r="D7" s="17">
        <v>0</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row r="8" spans="1:254" s="2" customFormat="1" ht="22.5" customHeight="1">
      <c r="A8" s="20" t="s">
        <v>22</v>
      </c>
      <c r="B8" s="17">
        <v>7.5</v>
      </c>
      <c r="C8" s="18" t="s">
        <v>23</v>
      </c>
      <c r="D8" s="17">
        <v>0</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s="2" customFormat="1" ht="22.5" customHeight="1">
      <c r="A9" s="19" t="s">
        <v>24</v>
      </c>
      <c r="B9" s="17">
        <v>0</v>
      </c>
      <c r="C9" s="18" t="s">
        <v>25</v>
      </c>
      <c r="D9" s="17">
        <v>0</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s="2" customFormat="1" ht="22.5" customHeight="1">
      <c r="A10" s="19" t="s">
        <v>26</v>
      </c>
      <c r="B10" s="17">
        <v>0</v>
      </c>
      <c r="C10" s="18" t="s">
        <v>27</v>
      </c>
      <c r="D10" s="17">
        <v>0</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s="2" customFormat="1" ht="22.5" customHeight="1">
      <c r="A11" s="19" t="s">
        <v>28</v>
      </c>
      <c r="B11" s="17">
        <v>0</v>
      </c>
      <c r="C11" s="18" t="s">
        <v>29</v>
      </c>
      <c r="D11" s="17">
        <v>0</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s="2" customFormat="1" ht="22.5" customHeight="1">
      <c r="A12" s="19" t="s">
        <v>30</v>
      </c>
      <c r="B12" s="17">
        <v>0</v>
      </c>
      <c r="C12" s="18" t="s">
        <v>31</v>
      </c>
      <c r="D12" s="17">
        <v>0</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s="2" customFormat="1" ht="22.5" customHeight="1">
      <c r="A13" s="21" t="s">
        <v>32</v>
      </c>
      <c r="B13" s="17">
        <v>0</v>
      </c>
      <c r="C13" s="18" t="s">
        <v>33</v>
      </c>
      <c r="D13" s="17">
        <v>20.65</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s="2" customFormat="1" ht="22.5" customHeight="1">
      <c r="A14" s="19"/>
      <c r="B14" s="17"/>
      <c r="C14" s="18" t="s">
        <v>34</v>
      </c>
      <c r="D14" s="17">
        <v>0</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2" customFormat="1" ht="22.5" customHeight="1">
      <c r="A15" s="19"/>
      <c r="B15" s="17"/>
      <c r="C15" s="18" t="s">
        <v>35</v>
      </c>
      <c r="D15" s="17">
        <v>43.24</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54" s="2" customFormat="1" ht="22.5" customHeight="1">
      <c r="A16" s="19"/>
      <c r="B16" s="17"/>
      <c r="C16" s="18" t="s">
        <v>36</v>
      </c>
      <c r="D16" s="17">
        <v>0</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s="2" customFormat="1" ht="22.5" customHeight="1">
      <c r="A17" s="19"/>
      <c r="B17" s="17"/>
      <c r="C17" s="18" t="s">
        <v>37</v>
      </c>
      <c r="D17" s="17">
        <v>0</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s="2" customFormat="1" ht="22.5" customHeight="1">
      <c r="A18" s="19"/>
      <c r="B18" s="17"/>
      <c r="C18" s="18" t="s">
        <v>38</v>
      </c>
      <c r="D18" s="17">
        <v>147.72</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s="2" customFormat="1" ht="22.5" customHeight="1">
      <c r="A19" s="19"/>
      <c r="B19" s="17"/>
      <c r="C19" s="18" t="s">
        <v>39</v>
      </c>
      <c r="D19" s="17">
        <v>0</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row>
    <row r="20" spans="1:254" s="2" customFormat="1" ht="22.5" customHeight="1">
      <c r="A20" s="19"/>
      <c r="B20" s="17"/>
      <c r="C20" s="18" t="s">
        <v>40</v>
      </c>
      <c r="D20" s="17">
        <v>0</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row>
    <row r="21" spans="1:254" s="2" customFormat="1" ht="22.5" customHeight="1">
      <c r="A21" s="19"/>
      <c r="B21" s="17"/>
      <c r="C21" s="22" t="s">
        <v>41</v>
      </c>
      <c r="D21" s="17">
        <v>0</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row>
    <row r="22" spans="1:254" s="2" customFormat="1" ht="22.5" customHeight="1">
      <c r="A22" s="19"/>
      <c r="B22" s="17"/>
      <c r="C22" s="22" t="s">
        <v>42</v>
      </c>
      <c r="D22" s="17">
        <v>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row>
    <row r="23" spans="1:254" s="2" customFormat="1" ht="22.5" customHeight="1">
      <c r="A23" s="19"/>
      <c r="B23" s="17"/>
      <c r="C23" s="22" t="s">
        <v>43</v>
      </c>
      <c r="D23" s="17">
        <v>0</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row>
    <row r="24" spans="1:254" s="2" customFormat="1" ht="22.5" customHeight="1">
      <c r="A24" s="19"/>
      <c r="B24" s="17"/>
      <c r="C24" s="22" t="s">
        <v>44</v>
      </c>
      <c r="D24" s="17">
        <v>0</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row>
    <row r="25" spans="1:254" s="2" customFormat="1" ht="22.5" customHeight="1">
      <c r="A25" s="19"/>
      <c r="B25" s="17"/>
      <c r="C25" s="22" t="s">
        <v>45</v>
      </c>
      <c r="D25" s="17">
        <v>11.47</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row>
    <row r="26" spans="1:254" s="2" customFormat="1" ht="22.5" customHeight="1">
      <c r="A26" s="22"/>
      <c r="B26" s="17"/>
      <c r="C26" s="22" t="s">
        <v>46</v>
      </c>
      <c r="D26" s="23">
        <v>0</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row>
    <row r="27" spans="1:254" s="2" customFormat="1" ht="22.5" customHeight="1">
      <c r="A27" s="22"/>
      <c r="B27" s="17"/>
      <c r="C27" s="24" t="s">
        <v>47</v>
      </c>
      <c r="D27" s="17">
        <v>0</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row>
    <row r="28" spans="1:254" s="2" customFormat="1" ht="22.5" customHeight="1">
      <c r="A28" s="22"/>
      <c r="B28" s="17"/>
      <c r="C28" s="22" t="s">
        <v>48</v>
      </c>
      <c r="D28" s="25">
        <v>0</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row>
    <row r="29" spans="1:254" s="2" customFormat="1" ht="22.5" customHeight="1">
      <c r="A29" s="12"/>
      <c r="B29" s="17"/>
      <c r="C29" s="24" t="s">
        <v>49</v>
      </c>
      <c r="D29" s="23">
        <v>0</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s="2" customFormat="1" ht="22.5" customHeight="1">
      <c r="A30" s="19"/>
      <c r="B30" s="17"/>
      <c r="C30" s="24" t="s">
        <v>50</v>
      </c>
      <c r="D30" s="23">
        <v>0</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254" s="2" customFormat="1" ht="22.5" customHeight="1">
      <c r="A31" s="19"/>
      <c r="B31" s="17"/>
      <c r="C31" s="24" t="s">
        <v>51</v>
      </c>
      <c r="D31" s="23">
        <v>0</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row>
    <row r="32" spans="1:254" s="2" customFormat="1" ht="22.5" customHeight="1">
      <c r="A32" s="19"/>
      <c r="B32" s="17"/>
      <c r="C32" s="24" t="s">
        <v>52</v>
      </c>
      <c r="D32" s="23">
        <v>0</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row>
    <row r="33" spans="1:254" s="2" customFormat="1" ht="22.5" customHeight="1">
      <c r="A33" s="19"/>
      <c r="B33" s="17"/>
      <c r="C33" s="24" t="s">
        <v>53</v>
      </c>
      <c r="D33" s="17">
        <v>0</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row>
    <row r="34" spans="1:254" s="2" customFormat="1" ht="22.5" customHeight="1">
      <c r="A34" s="13" t="s">
        <v>54</v>
      </c>
      <c r="B34" s="23">
        <f>SUM(B6+B9+B10+B11+B12+B13)</f>
        <v>223.08</v>
      </c>
      <c r="C34" s="13" t="s">
        <v>55</v>
      </c>
      <c r="D34" s="17">
        <f>SUM(D6+D7+D8+D9+D10+D11+D12+D13+D14+D15+D16+D17+D18+D19+D20+D21+D22+D23+D24+D25+D26+D27+D28+D29+D30+D31+D32+D33)</f>
        <v>223.08</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row>
    <row r="35" spans="1:254" s="2" customFormat="1" ht="22.5" customHeight="1">
      <c r="A35" s="26" t="s">
        <v>56</v>
      </c>
      <c r="B35" s="17">
        <v>0</v>
      </c>
      <c r="C35" s="18" t="s">
        <v>57</v>
      </c>
      <c r="D35" s="17">
        <f>B36-D34</f>
        <v>0</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row>
    <row r="36" spans="1:254" s="2" customFormat="1" ht="22.5" customHeight="1">
      <c r="A36" s="12" t="s">
        <v>58</v>
      </c>
      <c r="B36" s="27">
        <f>SUM(B34+B35)</f>
        <v>223.08</v>
      </c>
      <c r="C36" s="12" t="s">
        <v>59</v>
      </c>
      <c r="D36" s="17">
        <f>SUM(D34+D35)</f>
        <v>223.08</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row>
    <row r="37" spans="1:254" s="2" customFormat="1" ht="20.2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s="2" customFormat="1" ht="20.25" customHeight="1">
      <c r="A38" s="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s="2" customFormat="1" ht="20.2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sheetData>
  <sheetProtection/>
  <mergeCells count="3">
    <mergeCell ref="A4:B4"/>
    <mergeCell ref="C4:D4"/>
    <mergeCell ref="A1:D1"/>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SheetLayoutView="10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63" t="s">
        <v>60</v>
      </c>
      <c r="B1" s="63"/>
      <c r="C1" s="63"/>
      <c r="D1" s="63"/>
      <c r="E1" s="63"/>
      <c r="F1" s="6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254" ht="20.25" customHeight="1">
      <c r="A2" s="5"/>
      <c r="B2" s="3"/>
      <c r="C2" s="3"/>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22.5" customHeight="1">
      <c r="A3" s="11" t="s">
        <v>11</v>
      </c>
      <c r="B3" s="3"/>
      <c r="C3" s="3"/>
      <c r="E3" s="3"/>
      <c r="F3" s="4" t="s">
        <v>12</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22.5" customHeight="1">
      <c r="A4" s="60" t="s">
        <v>13</v>
      </c>
      <c r="B4" s="60"/>
      <c r="C4" s="62" t="s">
        <v>14</v>
      </c>
      <c r="D4" s="62"/>
      <c r="E4" s="22"/>
      <c r="F4" s="22"/>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22.5" customHeight="1">
      <c r="A5" s="12" t="s">
        <v>15</v>
      </c>
      <c r="B5" s="12" t="s">
        <v>61</v>
      </c>
      <c r="C5" s="12" t="s">
        <v>15</v>
      </c>
      <c r="D5" s="13" t="s">
        <v>62</v>
      </c>
      <c r="E5" s="22" t="s">
        <v>63</v>
      </c>
      <c r="F5" s="22" t="s">
        <v>64</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22.5" customHeight="1">
      <c r="A6" s="28" t="s">
        <v>65</v>
      </c>
      <c r="B6" s="17">
        <v>223.08</v>
      </c>
      <c r="C6" s="22" t="s">
        <v>66</v>
      </c>
      <c r="D6" s="17">
        <v>0</v>
      </c>
      <c r="E6" s="17">
        <v>0</v>
      </c>
      <c r="F6" s="17">
        <v>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ht="22.5" customHeight="1">
      <c r="A7" s="19" t="s">
        <v>67</v>
      </c>
      <c r="B7" s="17">
        <v>223.08</v>
      </c>
      <c r="C7" s="22" t="s">
        <v>68</v>
      </c>
      <c r="D7" s="17">
        <v>0</v>
      </c>
      <c r="E7" s="17">
        <v>0</v>
      </c>
      <c r="F7" s="17">
        <v>0</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row r="8" spans="1:254" ht="22.5" customHeight="1">
      <c r="A8" s="20" t="s">
        <v>69</v>
      </c>
      <c r="B8" s="17">
        <v>0</v>
      </c>
      <c r="C8" s="22" t="s">
        <v>70</v>
      </c>
      <c r="D8" s="17">
        <v>0</v>
      </c>
      <c r="E8" s="17">
        <v>0</v>
      </c>
      <c r="F8" s="17">
        <v>0</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ht="22.5" customHeight="1">
      <c r="A9" s="19"/>
      <c r="B9" s="17"/>
      <c r="C9" s="22" t="s">
        <v>71</v>
      </c>
      <c r="D9" s="17">
        <v>0</v>
      </c>
      <c r="E9" s="17">
        <v>0</v>
      </c>
      <c r="F9" s="17">
        <v>0</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ht="22.5" customHeight="1">
      <c r="A10" s="19" t="s">
        <v>72</v>
      </c>
      <c r="B10" s="17">
        <v>0</v>
      </c>
      <c r="C10" s="22" t="s">
        <v>73</v>
      </c>
      <c r="D10" s="17">
        <v>0</v>
      </c>
      <c r="E10" s="17">
        <v>0</v>
      </c>
      <c r="F10" s="17">
        <v>0</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ht="22.5" customHeight="1">
      <c r="A11" s="19" t="s">
        <v>67</v>
      </c>
      <c r="B11" s="17">
        <v>0</v>
      </c>
      <c r="C11" s="22" t="s">
        <v>74</v>
      </c>
      <c r="D11" s="17">
        <v>0</v>
      </c>
      <c r="E11" s="17">
        <v>0</v>
      </c>
      <c r="F11" s="17">
        <v>0</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ht="22.5" customHeight="1">
      <c r="A12" s="19" t="s">
        <v>75</v>
      </c>
      <c r="B12" s="17">
        <v>0</v>
      </c>
      <c r="C12" s="22" t="s">
        <v>76</v>
      </c>
      <c r="D12" s="17">
        <v>0</v>
      </c>
      <c r="E12" s="17">
        <v>0</v>
      </c>
      <c r="F12" s="17">
        <v>0</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ht="22.5" customHeight="1">
      <c r="A13" s="21"/>
      <c r="B13" s="17"/>
      <c r="C13" s="22" t="s">
        <v>77</v>
      </c>
      <c r="D13" s="17">
        <v>20.65</v>
      </c>
      <c r="E13" s="17">
        <v>20.65</v>
      </c>
      <c r="F13" s="17">
        <v>0</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ht="22.5" customHeight="1">
      <c r="A14" s="19"/>
      <c r="B14" s="17"/>
      <c r="C14" s="22" t="s">
        <v>78</v>
      </c>
      <c r="D14" s="17">
        <v>0</v>
      </c>
      <c r="E14" s="17">
        <v>0</v>
      </c>
      <c r="F14" s="17">
        <v>0</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ht="22.5" customHeight="1">
      <c r="A15" s="19"/>
      <c r="B15" s="17"/>
      <c r="C15" s="22" t="s">
        <v>79</v>
      </c>
      <c r="D15" s="17">
        <v>43.24</v>
      </c>
      <c r="E15" s="17">
        <v>43.24</v>
      </c>
      <c r="F15" s="17">
        <v>0</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54" ht="22.5" customHeight="1">
      <c r="A16" s="19"/>
      <c r="B16" s="17"/>
      <c r="C16" s="22" t="s">
        <v>80</v>
      </c>
      <c r="D16" s="17">
        <v>0</v>
      </c>
      <c r="E16" s="17">
        <v>0</v>
      </c>
      <c r="F16" s="17">
        <v>0</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ht="22.5" customHeight="1">
      <c r="A17" s="19"/>
      <c r="B17" s="17"/>
      <c r="C17" s="22" t="s">
        <v>81</v>
      </c>
      <c r="D17" s="17">
        <v>0</v>
      </c>
      <c r="E17" s="17">
        <v>0</v>
      </c>
      <c r="F17" s="17">
        <v>0</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ht="22.5" customHeight="1">
      <c r="A18" s="19"/>
      <c r="B18" s="17"/>
      <c r="C18" s="22" t="s">
        <v>82</v>
      </c>
      <c r="D18" s="17">
        <v>147.72</v>
      </c>
      <c r="E18" s="17">
        <v>147.72</v>
      </c>
      <c r="F18" s="17">
        <v>0</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ht="22.5" customHeight="1">
      <c r="A19" s="19"/>
      <c r="B19" s="17"/>
      <c r="C19" s="22" t="s">
        <v>83</v>
      </c>
      <c r="D19" s="17">
        <v>0</v>
      </c>
      <c r="E19" s="17">
        <v>0</v>
      </c>
      <c r="F19" s="17">
        <v>0</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row>
    <row r="20" spans="1:254" ht="22.5" customHeight="1">
      <c r="A20" s="19"/>
      <c r="B20" s="17"/>
      <c r="C20" s="22" t="s">
        <v>84</v>
      </c>
      <c r="D20" s="17">
        <v>0</v>
      </c>
      <c r="E20" s="17">
        <v>0</v>
      </c>
      <c r="F20" s="17">
        <v>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row>
    <row r="21" spans="1:254" ht="22.5" customHeight="1">
      <c r="A21" s="19"/>
      <c r="B21" s="17"/>
      <c r="C21" s="22" t="s">
        <v>41</v>
      </c>
      <c r="D21" s="17">
        <v>0</v>
      </c>
      <c r="E21" s="17">
        <v>0</v>
      </c>
      <c r="F21" s="17">
        <v>0</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row>
    <row r="22" spans="1:254" ht="22.5" customHeight="1">
      <c r="A22" s="19"/>
      <c r="B22" s="17"/>
      <c r="C22" s="22" t="s">
        <v>42</v>
      </c>
      <c r="D22" s="17">
        <v>0</v>
      </c>
      <c r="E22" s="17">
        <v>0</v>
      </c>
      <c r="F22" s="17">
        <v>0</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row>
    <row r="23" spans="1:254" ht="22.5" customHeight="1">
      <c r="A23" s="19"/>
      <c r="B23" s="17"/>
      <c r="C23" s="22" t="s">
        <v>43</v>
      </c>
      <c r="D23" s="17">
        <v>0</v>
      </c>
      <c r="E23" s="17">
        <v>0</v>
      </c>
      <c r="F23" s="17">
        <v>0</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row>
    <row r="24" spans="1:254" ht="22.5" customHeight="1">
      <c r="A24" s="19"/>
      <c r="B24" s="17"/>
      <c r="C24" s="22" t="s">
        <v>44</v>
      </c>
      <c r="D24" s="17">
        <v>0</v>
      </c>
      <c r="E24" s="17">
        <v>0</v>
      </c>
      <c r="F24" s="17">
        <v>0</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row>
    <row r="25" spans="1:254" ht="22.5" customHeight="1">
      <c r="A25" s="19"/>
      <c r="B25" s="17"/>
      <c r="C25" s="22" t="s">
        <v>45</v>
      </c>
      <c r="D25" s="17">
        <v>11.47</v>
      </c>
      <c r="E25" s="17">
        <v>11.47</v>
      </c>
      <c r="F25" s="17">
        <v>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row>
    <row r="26" spans="1:254" ht="22.5" customHeight="1">
      <c r="A26" s="22"/>
      <c r="B26" s="17"/>
      <c r="C26" s="22" t="s">
        <v>46</v>
      </c>
      <c r="D26" s="17">
        <v>0</v>
      </c>
      <c r="E26" s="17">
        <v>0</v>
      </c>
      <c r="F26" s="17">
        <v>0</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row>
    <row r="27" spans="1:254" ht="22.5" customHeight="1">
      <c r="A27" s="22"/>
      <c r="B27" s="17"/>
      <c r="C27" s="22" t="s">
        <v>85</v>
      </c>
      <c r="D27" s="17">
        <v>0</v>
      </c>
      <c r="E27" s="17">
        <v>0</v>
      </c>
      <c r="F27" s="17">
        <v>0</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row>
    <row r="28" spans="1:254" ht="22.5" customHeight="1">
      <c r="A28" s="22"/>
      <c r="B28" s="17"/>
      <c r="C28" s="22" t="s">
        <v>48</v>
      </c>
      <c r="D28" s="17">
        <v>0</v>
      </c>
      <c r="E28" s="17">
        <v>0</v>
      </c>
      <c r="F28" s="17">
        <v>0</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row>
    <row r="29" spans="1:254" ht="22.5" customHeight="1">
      <c r="A29" s="12"/>
      <c r="B29" s="17"/>
      <c r="C29" s="22" t="s">
        <v>86</v>
      </c>
      <c r="D29" s="17">
        <v>0</v>
      </c>
      <c r="E29" s="17">
        <v>0</v>
      </c>
      <c r="F29" s="17">
        <v>0</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ht="22.5" customHeight="1">
      <c r="A30" s="19"/>
      <c r="B30" s="17"/>
      <c r="C30" s="22" t="s">
        <v>87</v>
      </c>
      <c r="D30" s="17">
        <v>0</v>
      </c>
      <c r="E30" s="17">
        <v>0</v>
      </c>
      <c r="F30" s="17">
        <v>0</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254" ht="22.5" customHeight="1">
      <c r="A31" s="19"/>
      <c r="B31" s="17"/>
      <c r="C31" s="22" t="s">
        <v>88</v>
      </c>
      <c r="D31" s="17">
        <v>0</v>
      </c>
      <c r="E31" s="17">
        <v>0</v>
      </c>
      <c r="F31" s="17">
        <v>0</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row>
    <row r="32" spans="1:254" ht="22.5" customHeight="1">
      <c r="A32" s="19"/>
      <c r="B32" s="17"/>
      <c r="C32" s="22" t="s">
        <v>89</v>
      </c>
      <c r="D32" s="17">
        <v>0</v>
      </c>
      <c r="E32" s="17">
        <v>0</v>
      </c>
      <c r="F32" s="17">
        <v>0</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row>
    <row r="33" spans="1:254" ht="22.5" customHeight="1">
      <c r="A33" s="19"/>
      <c r="B33" s="17"/>
      <c r="C33" s="22" t="s">
        <v>90</v>
      </c>
      <c r="D33" s="17">
        <v>0</v>
      </c>
      <c r="E33" s="17">
        <v>0</v>
      </c>
      <c r="F33" s="17">
        <v>0</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row>
    <row r="34" spans="1:254" ht="22.5" customHeight="1">
      <c r="A34" s="13"/>
      <c r="B34" s="17"/>
      <c r="C34" s="13" t="s">
        <v>55</v>
      </c>
      <c r="D34" s="17">
        <f>SUM(D6+D7+D8+D9+D10+D11+D12+D13+D14+D15+D16+D17+D18+D19+D20+D21+D22+D23+D24+D25+D26+D27+D28+D29+D30+D31+D32+D33)</f>
        <v>223.08</v>
      </c>
      <c r="E34" s="17">
        <f>SUM(E6+E7+E8+E9+E10+E11+E12+E13+E14+E15+E16+E17+E18+E19+E20+E21+E22+E23+E24+E25+E26+E27+E28+E29+E30+E31+E32+E33)</f>
        <v>223.08</v>
      </c>
      <c r="F34" s="17">
        <f>SUM(F6+F7+F8+F9+F10+F11+F12+F13+F14+F15+F16+F17+F18+F19+F20+F21+F22+F23+F24+F25+F26+F27+F28+F29+F30+F31+F32+F33)</f>
        <v>0</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row>
    <row r="35" spans="1:254" ht="22.5" customHeight="1">
      <c r="A35" s="19"/>
      <c r="B35" s="29"/>
      <c r="C35" s="22" t="s">
        <v>91</v>
      </c>
      <c r="D35" s="17">
        <f>B36-D34</f>
        <v>0</v>
      </c>
      <c r="E35" s="17">
        <f>B7+B11-E34</f>
        <v>0</v>
      </c>
      <c r="F35" s="17">
        <f>B8+B12-F34</f>
        <v>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row>
    <row r="36" spans="1:254" ht="22.5" customHeight="1">
      <c r="A36" s="12" t="s">
        <v>58</v>
      </c>
      <c r="B36" s="17">
        <v>223.08</v>
      </c>
      <c r="C36" s="12" t="s">
        <v>59</v>
      </c>
      <c r="D36" s="17">
        <f>SUM(D34+D35)</f>
        <v>223.08</v>
      </c>
      <c r="E36" s="17">
        <f>SUM(E34+E35)</f>
        <v>223.08</v>
      </c>
      <c r="F36" s="17">
        <f>SUM(F34+F35)</f>
        <v>0</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row>
    <row r="37" spans="1:254" ht="20.2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ht="20.25" customHeight="1">
      <c r="A38" s="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ht="20.2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ht="20.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sheetData>
  <sheetProtection/>
  <mergeCells count="3">
    <mergeCell ref="A4:B4"/>
    <mergeCell ref="C4:D4"/>
    <mergeCell ref="A1:F1"/>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SheetLayoutView="10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63" t="s">
        <v>92</v>
      </c>
      <c r="B1" s="63"/>
      <c r="C1" s="63"/>
      <c r="D1" s="63"/>
      <c r="E1" s="63"/>
      <c r="F1" s="63"/>
      <c r="G1" s="63"/>
      <c r="H1" s="63"/>
      <c r="I1" s="63"/>
      <c r="J1" s="63"/>
      <c r="K1" s="63"/>
    </row>
    <row r="2" spans="1:11" ht="20.25" customHeight="1">
      <c r="A2" s="11" t="s">
        <v>11</v>
      </c>
      <c r="B2" s="30"/>
      <c r="C2" s="31"/>
      <c r="D2" s="32"/>
      <c r="E2" s="32"/>
      <c r="F2" s="32"/>
      <c r="G2" s="33"/>
      <c r="I2" s="33"/>
      <c r="K2" s="33" t="s">
        <v>93</v>
      </c>
    </row>
    <row r="3" spans="1:11" ht="20.25" customHeight="1">
      <c r="A3" s="60" t="s">
        <v>94</v>
      </c>
      <c r="B3" s="60" t="s">
        <v>95</v>
      </c>
      <c r="C3" s="60" t="s">
        <v>96</v>
      </c>
      <c r="D3" s="60" t="s">
        <v>97</v>
      </c>
      <c r="E3" s="60" t="s">
        <v>98</v>
      </c>
      <c r="F3" s="60" t="s">
        <v>99</v>
      </c>
      <c r="G3" s="60" t="s">
        <v>100</v>
      </c>
      <c r="H3" s="60" t="s">
        <v>101</v>
      </c>
      <c r="I3" s="60" t="s">
        <v>102</v>
      </c>
      <c r="J3" s="60" t="s">
        <v>103</v>
      </c>
      <c r="K3" s="64" t="s">
        <v>104</v>
      </c>
    </row>
    <row r="4" spans="1:11" ht="26.25" customHeight="1">
      <c r="A4" s="60"/>
      <c r="B4" s="60"/>
      <c r="C4" s="60"/>
      <c r="D4" s="60"/>
      <c r="E4" s="60"/>
      <c r="F4" s="60"/>
      <c r="G4" s="60"/>
      <c r="H4" s="60"/>
      <c r="I4" s="60"/>
      <c r="J4" s="60"/>
      <c r="K4" s="64"/>
    </row>
    <row r="5" spans="1:11" ht="20.25" customHeight="1">
      <c r="A5" s="12" t="s">
        <v>105</v>
      </c>
      <c r="B5" s="12" t="s">
        <v>105</v>
      </c>
      <c r="C5" s="12">
        <v>1</v>
      </c>
      <c r="D5" s="12">
        <v>2</v>
      </c>
      <c r="E5" s="12">
        <v>3</v>
      </c>
      <c r="F5" s="12">
        <v>4</v>
      </c>
      <c r="G5" s="12">
        <v>5</v>
      </c>
      <c r="H5" s="12">
        <v>6</v>
      </c>
      <c r="I5" s="12">
        <v>7</v>
      </c>
      <c r="J5" s="13">
        <v>8</v>
      </c>
      <c r="K5" s="35">
        <v>9</v>
      </c>
    </row>
    <row r="6" spans="1:11" ht="23.25" customHeight="1">
      <c r="A6" s="36"/>
      <c r="B6" s="37" t="s">
        <v>106</v>
      </c>
      <c r="C6" s="17">
        <v>223.08</v>
      </c>
      <c r="D6" s="17">
        <v>215.58</v>
      </c>
      <c r="E6" s="17">
        <v>7.5</v>
      </c>
      <c r="F6" s="17">
        <v>0</v>
      </c>
      <c r="G6" s="17">
        <v>0</v>
      </c>
      <c r="H6" s="38">
        <v>0</v>
      </c>
      <c r="I6" s="38">
        <v>0</v>
      </c>
      <c r="J6" s="38">
        <v>0</v>
      </c>
      <c r="K6" s="38">
        <v>0</v>
      </c>
    </row>
    <row r="7" spans="1:11" ht="23.25" customHeight="1">
      <c r="A7" s="36" t="s">
        <v>107</v>
      </c>
      <c r="B7" s="37" t="s">
        <v>108</v>
      </c>
      <c r="C7" s="17">
        <v>20.65</v>
      </c>
      <c r="D7" s="17">
        <v>20.65</v>
      </c>
      <c r="E7" s="17">
        <v>0</v>
      </c>
      <c r="F7" s="17">
        <v>0</v>
      </c>
      <c r="G7" s="17">
        <v>0</v>
      </c>
      <c r="H7" s="38">
        <v>0</v>
      </c>
      <c r="I7" s="38">
        <v>0</v>
      </c>
      <c r="J7" s="38">
        <v>0</v>
      </c>
      <c r="K7" s="38">
        <v>0</v>
      </c>
    </row>
    <row r="8" spans="1:11" ht="23.25" customHeight="1">
      <c r="A8" s="36" t="s">
        <v>109</v>
      </c>
      <c r="B8" s="37" t="s">
        <v>110</v>
      </c>
      <c r="C8" s="17">
        <v>18.72</v>
      </c>
      <c r="D8" s="17">
        <v>18.72</v>
      </c>
      <c r="E8" s="17">
        <v>0</v>
      </c>
      <c r="F8" s="17">
        <v>0</v>
      </c>
      <c r="G8" s="17">
        <v>0</v>
      </c>
      <c r="H8" s="38">
        <v>0</v>
      </c>
      <c r="I8" s="38">
        <v>0</v>
      </c>
      <c r="J8" s="38">
        <v>0</v>
      </c>
      <c r="K8" s="38">
        <v>0</v>
      </c>
    </row>
    <row r="9" spans="1:11" ht="23.25" customHeight="1">
      <c r="A9" s="36" t="s">
        <v>111</v>
      </c>
      <c r="B9" s="37" t="s">
        <v>112</v>
      </c>
      <c r="C9" s="17">
        <v>18.72</v>
      </c>
      <c r="D9" s="17">
        <v>18.72</v>
      </c>
      <c r="E9" s="17">
        <v>0</v>
      </c>
      <c r="F9" s="17">
        <v>0</v>
      </c>
      <c r="G9" s="17">
        <v>0</v>
      </c>
      <c r="H9" s="38">
        <v>0</v>
      </c>
      <c r="I9" s="38">
        <v>0</v>
      </c>
      <c r="J9" s="38">
        <v>0</v>
      </c>
      <c r="K9" s="38">
        <v>0</v>
      </c>
    </row>
    <row r="10" spans="1:11" ht="23.25" customHeight="1">
      <c r="A10" s="36" t="s">
        <v>113</v>
      </c>
      <c r="B10" s="37" t="s">
        <v>114</v>
      </c>
      <c r="C10" s="17">
        <v>1.93</v>
      </c>
      <c r="D10" s="17">
        <v>1.93</v>
      </c>
      <c r="E10" s="17">
        <v>0</v>
      </c>
      <c r="F10" s="17">
        <v>0</v>
      </c>
      <c r="G10" s="17">
        <v>0</v>
      </c>
      <c r="H10" s="38">
        <v>0</v>
      </c>
      <c r="I10" s="38">
        <v>0</v>
      </c>
      <c r="J10" s="38">
        <v>0</v>
      </c>
      <c r="K10" s="38">
        <v>0</v>
      </c>
    </row>
    <row r="11" spans="1:11" ht="23.25" customHeight="1">
      <c r="A11" s="36" t="s">
        <v>115</v>
      </c>
      <c r="B11" s="37" t="s">
        <v>116</v>
      </c>
      <c r="C11" s="17">
        <v>1.93</v>
      </c>
      <c r="D11" s="17">
        <v>1.93</v>
      </c>
      <c r="E11" s="17">
        <v>0</v>
      </c>
      <c r="F11" s="17">
        <v>0</v>
      </c>
      <c r="G11" s="17">
        <v>0</v>
      </c>
      <c r="H11" s="38">
        <v>0</v>
      </c>
      <c r="I11" s="38">
        <v>0</v>
      </c>
      <c r="J11" s="38">
        <v>0</v>
      </c>
      <c r="K11" s="38">
        <v>0</v>
      </c>
    </row>
    <row r="12" spans="1:11" ht="23.25" customHeight="1">
      <c r="A12" s="36" t="s">
        <v>117</v>
      </c>
      <c r="B12" s="37" t="s">
        <v>118</v>
      </c>
      <c r="C12" s="17">
        <v>43.24</v>
      </c>
      <c r="D12" s="17">
        <v>43.24</v>
      </c>
      <c r="E12" s="17">
        <v>0</v>
      </c>
      <c r="F12" s="17">
        <v>0</v>
      </c>
      <c r="G12" s="17">
        <v>0</v>
      </c>
      <c r="H12" s="38">
        <v>0</v>
      </c>
      <c r="I12" s="38">
        <v>0</v>
      </c>
      <c r="J12" s="38">
        <v>0</v>
      </c>
      <c r="K12" s="38">
        <v>0</v>
      </c>
    </row>
    <row r="13" spans="1:11" ht="23.25" customHeight="1">
      <c r="A13" s="36" t="s">
        <v>119</v>
      </c>
      <c r="B13" s="37" t="s">
        <v>120</v>
      </c>
      <c r="C13" s="17">
        <v>43.24</v>
      </c>
      <c r="D13" s="17">
        <v>43.24</v>
      </c>
      <c r="E13" s="17">
        <v>0</v>
      </c>
      <c r="F13" s="17">
        <v>0</v>
      </c>
      <c r="G13" s="17">
        <v>0</v>
      </c>
      <c r="H13" s="38">
        <v>0</v>
      </c>
      <c r="I13" s="38">
        <v>0</v>
      </c>
      <c r="J13" s="38">
        <v>0</v>
      </c>
      <c r="K13" s="38">
        <v>0</v>
      </c>
    </row>
    <row r="14" spans="1:11" ht="23.25" customHeight="1">
      <c r="A14" s="36" t="s">
        <v>121</v>
      </c>
      <c r="B14" s="37" t="s">
        <v>122</v>
      </c>
      <c r="C14" s="17">
        <v>43.24</v>
      </c>
      <c r="D14" s="17">
        <v>43.24</v>
      </c>
      <c r="E14" s="17">
        <v>0</v>
      </c>
      <c r="F14" s="17">
        <v>0</v>
      </c>
      <c r="G14" s="17">
        <v>0</v>
      </c>
      <c r="H14" s="38">
        <v>0</v>
      </c>
      <c r="I14" s="38">
        <v>0</v>
      </c>
      <c r="J14" s="38">
        <v>0</v>
      </c>
      <c r="K14" s="38">
        <v>0</v>
      </c>
    </row>
    <row r="15" spans="1:11" ht="23.25" customHeight="1">
      <c r="A15" s="36" t="s">
        <v>123</v>
      </c>
      <c r="B15" s="37" t="s">
        <v>124</v>
      </c>
      <c r="C15" s="17">
        <v>147.72</v>
      </c>
      <c r="D15" s="17">
        <v>140.22</v>
      </c>
      <c r="E15" s="17">
        <v>7.5</v>
      </c>
      <c r="F15" s="17">
        <v>0</v>
      </c>
      <c r="G15" s="17">
        <v>0</v>
      </c>
      <c r="H15" s="38">
        <v>0</v>
      </c>
      <c r="I15" s="38">
        <v>0</v>
      </c>
      <c r="J15" s="38">
        <v>0</v>
      </c>
      <c r="K15" s="38">
        <v>0</v>
      </c>
    </row>
    <row r="16" spans="1:11" ht="23.25" customHeight="1">
      <c r="A16" s="36" t="s">
        <v>125</v>
      </c>
      <c r="B16" s="37" t="s">
        <v>126</v>
      </c>
      <c r="C16" s="17">
        <v>147.72</v>
      </c>
      <c r="D16" s="17">
        <v>140.22</v>
      </c>
      <c r="E16" s="17">
        <v>7.5</v>
      </c>
      <c r="F16" s="17">
        <v>0</v>
      </c>
      <c r="G16" s="17">
        <v>0</v>
      </c>
      <c r="H16" s="38">
        <v>0</v>
      </c>
      <c r="I16" s="38">
        <v>0</v>
      </c>
      <c r="J16" s="38">
        <v>0</v>
      </c>
      <c r="K16" s="38">
        <v>0</v>
      </c>
    </row>
    <row r="17" spans="1:11" ht="23.25" customHeight="1">
      <c r="A17" s="36" t="s">
        <v>127</v>
      </c>
      <c r="B17" s="37" t="s">
        <v>128</v>
      </c>
      <c r="C17" s="17">
        <v>18</v>
      </c>
      <c r="D17" s="17">
        <v>18</v>
      </c>
      <c r="E17" s="17">
        <v>0</v>
      </c>
      <c r="F17" s="17">
        <v>0</v>
      </c>
      <c r="G17" s="17">
        <v>0</v>
      </c>
      <c r="H17" s="38">
        <v>0</v>
      </c>
      <c r="I17" s="38">
        <v>0</v>
      </c>
      <c r="J17" s="38">
        <v>0</v>
      </c>
      <c r="K17" s="38">
        <v>0</v>
      </c>
    </row>
    <row r="18" spans="1:11" ht="23.25" customHeight="1">
      <c r="A18" s="36" t="s">
        <v>129</v>
      </c>
      <c r="B18" s="37" t="s">
        <v>130</v>
      </c>
      <c r="C18" s="17">
        <v>129.72</v>
      </c>
      <c r="D18" s="17">
        <v>122.22</v>
      </c>
      <c r="E18" s="17">
        <v>7.5</v>
      </c>
      <c r="F18" s="17">
        <v>0</v>
      </c>
      <c r="G18" s="17">
        <v>0</v>
      </c>
      <c r="H18" s="38">
        <v>0</v>
      </c>
      <c r="I18" s="38">
        <v>0</v>
      </c>
      <c r="J18" s="38">
        <v>0</v>
      </c>
      <c r="K18" s="38">
        <v>0</v>
      </c>
    </row>
    <row r="19" spans="1:11" ht="23.25" customHeight="1">
      <c r="A19" s="36" t="s">
        <v>131</v>
      </c>
      <c r="B19" s="37" t="s">
        <v>132</v>
      </c>
      <c r="C19" s="17">
        <v>11.47</v>
      </c>
      <c r="D19" s="17">
        <v>11.47</v>
      </c>
      <c r="E19" s="17">
        <v>0</v>
      </c>
      <c r="F19" s="17">
        <v>0</v>
      </c>
      <c r="G19" s="17">
        <v>0</v>
      </c>
      <c r="H19" s="38">
        <v>0</v>
      </c>
      <c r="I19" s="38">
        <v>0</v>
      </c>
      <c r="J19" s="38">
        <v>0</v>
      </c>
      <c r="K19" s="38">
        <v>0</v>
      </c>
    </row>
    <row r="20" spans="1:11" ht="23.25" customHeight="1">
      <c r="A20" s="36" t="s">
        <v>133</v>
      </c>
      <c r="B20" s="37" t="s">
        <v>134</v>
      </c>
      <c r="C20" s="17">
        <v>11.47</v>
      </c>
      <c r="D20" s="17">
        <v>11.47</v>
      </c>
      <c r="E20" s="17">
        <v>0</v>
      </c>
      <c r="F20" s="17">
        <v>0</v>
      </c>
      <c r="G20" s="17">
        <v>0</v>
      </c>
      <c r="H20" s="38">
        <v>0</v>
      </c>
      <c r="I20" s="38">
        <v>0</v>
      </c>
      <c r="J20" s="38">
        <v>0</v>
      </c>
      <c r="K20" s="38">
        <v>0</v>
      </c>
    </row>
    <row r="21" spans="1:11" ht="23.25" customHeight="1">
      <c r="A21" s="36" t="s">
        <v>135</v>
      </c>
      <c r="B21" s="37" t="s">
        <v>136</v>
      </c>
      <c r="C21" s="17">
        <v>11.47</v>
      </c>
      <c r="D21" s="17">
        <v>11.47</v>
      </c>
      <c r="E21" s="17">
        <v>0</v>
      </c>
      <c r="F21" s="17">
        <v>0</v>
      </c>
      <c r="G21" s="17">
        <v>0</v>
      </c>
      <c r="H21" s="38">
        <v>0</v>
      </c>
      <c r="I21" s="38">
        <v>0</v>
      </c>
      <c r="J21" s="38">
        <v>0</v>
      </c>
      <c r="K21" s="38">
        <v>0</v>
      </c>
    </row>
    <row r="22" ht="20.25" customHeight="1"/>
    <row r="23" ht="20.25" customHeight="1"/>
    <row r="24" spans="1:7" ht="20.25" customHeight="1">
      <c r="A24" s="30"/>
      <c r="B24" s="30"/>
      <c r="C24" s="30"/>
      <c r="D24" s="30"/>
      <c r="E24" s="30"/>
      <c r="F24" s="30"/>
      <c r="G24" s="30"/>
    </row>
  </sheetData>
  <sheetProtection/>
  <mergeCells count="12">
    <mergeCell ref="E3:E4"/>
    <mergeCell ref="F3:F4"/>
    <mergeCell ref="G3:G4"/>
    <mergeCell ref="H3:H4"/>
    <mergeCell ref="I3:I4"/>
    <mergeCell ref="J3:J4"/>
    <mergeCell ref="K3:K4"/>
    <mergeCell ref="A1:K1"/>
    <mergeCell ref="B3:B4"/>
    <mergeCell ref="C3:C4"/>
    <mergeCell ref="A3:A4"/>
    <mergeCell ref="D3:D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SheetLayoutView="10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63" t="s">
        <v>137</v>
      </c>
      <c r="B1" s="63"/>
      <c r="C1" s="63"/>
      <c r="D1" s="63"/>
      <c r="E1" s="63"/>
    </row>
    <row r="2" spans="1:5" ht="20.25" customHeight="1">
      <c r="A2" s="11" t="s">
        <v>11</v>
      </c>
      <c r="B2" s="30"/>
      <c r="C2" s="31"/>
      <c r="D2" s="32"/>
      <c r="E2" s="33" t="s">
        <v>93</v>
      </c>
    </row>
    <row r="3" spans="1:5" ht="16.5" customHeight="1">
      <c r="A3" s="64" t="s">
        <v>138</v>
      </c>
      <c r="B3" s="60" t="s">
        <v>95</v>
      </c>
      <c r="C3" s="60" t="s">
        <v>96</v>
      </c>
      <c r="D3" s="64" t="s">
        <v>139</v>
      </c>
      <c r="E3" s="64" t="s">
        <v>140</v>
      </c>
    </row>
    <row r="4" spans="1:5" ht="13.5" customHeight="1">
      <c r="A4" s="64"/>
      <c r="B4" s="64"/>
      <c r="C4" s="64"/>
      <c r="D4" s="64"/>
      <c r="E4" s="64"/>
    </row>
    <row r="5" spans="1:5" ht="20.25" customHeight="1">
      <c r="A5" s="34" t="s">
        <v>141</v>
      </c>
      <c r="B5" s="39" t="s">
        <v>142</v>
      </c>
      <c r="C5" s="39">
        <v>1</v>
      </c>
      <c r="D5" s="12">
        <v>2</v>
      </c>
      <c r="E5" s="34">
        <v>3</v>
      </c>
    </row>
    <row r="6" spans="1:5" ht="23.25" customHeight="1">
      <c r="A6" s="36"/>
      <c r="B6" s="37" t="s">
        <v>106</v>
      </c>
      <c r="C6" s="17">
        <v>223.08</v>
      </c>
      <c r="D6" s="17">
        <v>195.13</v>
      </c>
      <c r="E6" s="38">
        <v>27.95</v>
      </c>
    </row>
    <row r="7" spans="1:6" ht="23.25" customHeight="1">
      <c r="A7" s="36" t="s">
        <v>107</v>
      </c>
      <c r="B7" s="37" t="s">
        <v>108</v>
      </c>
      <c r="C7" s="17">
        <v>20.65</v>
      </c>
      <c r="D7" s="17">
        <v>18.2</v>
      </c>
      <c r="E7" s="38">
        <v>2.45</v>
      </c>
      <c r="F7" s="1"/>
    </row>
    <row r="8" spans="1:7" ht="23.25" customHeight="1">
      <c r="A8" s="36" t="s">
        <v>109</v>
      </c>
      <c r="B8" s="37" t="s">
        <v>110</v>
      </c>
      <c r="C8" s="17">
        <v>18.72</v>
      </c>
      <c r="D8" s="17">
        <v>16.27</v>
      </c>
      <c r="E8" s="38">
        <v>2.45</v>
      </c>
      <c r="G8" s="1"/>
    </row>
    <row r="9" spans="1:7" ht="23.25" customHeight="1">
      <c r="A9" s="36" t="s">
        <v>111</v>
      </c>
      <c r="B9" s="37" t="s">
        <v>112</v>
      </c>
      <c r="C9" s="17">
        <v>18.72</v>
      </c>
      <c r="D9" s="17">
        <v>16.27</v>
      </c>
      <c r="E9" s="38">
        <v>2.45</v>
      </c>
      <c r="G9" s="1"/>
    </row>
    <row r="10" spans="1:5" ht="23.25" customHeight="1">
      <c r="A10" s="36" t="s">
        <v>113</v>
      </c>
      <c r="B10" s="37" t="s">
        <v>114</v>
      </c>
      <c r="C10" s="17">
        <v>1.93</v>
      </c>
      <c r="D10" s="17">
        <v>1.93</v>
      </c>
      <c r="E10" s="38">
        <v>0</v>
      </c>
    </row>
    <row r="11" spans="1:5" ht="23.25" customHeight="1">
      <c r="A11" s="36" t="s">
        <v>115</v>
      </c>
      <c r="B11" s="37" t="s">
        <v>116</v>
      </c>
      <c r="C11" s="17">
        <v>1.93</v>
      </c>
      <c r="D11" s="17">
        <v>1.93</v>
      </c>
      <c r="E11" s="38">
        <v>0</v>
      </c>
    </row>
    <row r="12" spans="1:5" ht="23.25" customHeight="1">
      <c r="A12" s="36" t="s">
        <v>117</v>
      </c>
      <c r="B12" s="37" t="s">
        <v>118</v>
      </c>
      <c r="C12" s="17">
        <v>43.24</v>
      </c>
      <c r="D12" s="17">
        <v>43.24</v>
      </c>
      <c r="E12" s="38">
        <v>0</v>
      </c>
    </row>
    <row r="13" spans="1:5" ht="23.25" customHeight="1">
      <c r="A13" s="36" t="s">
        <v>119</v>
      </c>
      <c r="B13" s="37" t="s">
        <v>120</v>
      </c>
      <c r="C13" s="17">
        <v>43.24</v>
      </c>
      <c r="D13" s="17">
        <v>43.24</v>
      </c>
      <c r="E13" s="38">
        <v>0</v>
      </c>
    </row>
    <row r="14" spans="1:5" ht="23.25" customHeight="1">
      <c r="A14" s="36" t="s">
        <v>121</v>
      </c>
      <c r="B14" s="37" t="s">
        <v>122</v>
      </c>
      <c r="C14" s="17">
        <v>43.24</v>
      </c>
      <c r="D14" s="17">
        <v>43.24</v>
      </c>
      <c r="E14" s="38">
        <v>0</v>
      </c>
    </row>
    <row r="15" spans="1:5" ht="23.25" customHeight="1">
      <c r="A15" s="36" t="s">
        <v>123</v>
      </c>
      <c r="B15" s="37" t="s">
        <v>124</v>
      </c>
      <c r="C15" s="17">
        <v>147.72</v>
      </c>
      <c r="D15" s="17">
        <v>122.22</v>
      </c>
      <c r="E15" s="38">
        <v>25.5</v>
      </c>
    </row>
    <row r="16" spans="1:5" ht="23.25" customHeight="1">
      <c r="A16" s="36" t="s">
        <v>125</v>
      </c>
      <c r="B16" s="37" t="s">
        <v>126</v>
      </c>
      <c r="C16" s="17">
        <v>147.72</v>
      </c>
      <c r="D16" s="17">
        <v>122.22</v>
      </c>
      <c r="E16" s="38">
        <v>25.5</v>
      </c>
    </row>
    <row r="17" spans="1:5" ht="23.25" customHeight="1">
      <c r="A17" s="36" t="s">
        <v>127</v>
      </c>
      <c r="B17" s="37" t="s">
        <v>128</v>
      </c>
      <c r="C17" s="17">
        <v>18</v>
      </c>
      <c r="D17" s="17">
        <v>0</v>
      </c>
      <c r="E17" s="38">
        <v>18</v>
      </c>
    </row>
    <row r="18" spans="1:5" ht="23.25" customHeight="1">
      <c r="A18" s="36" t="s">
        <v>129</v>
      </c>
      <c r="B18" s="37" t="s">
        <v>130</v>
      </c>
      <c r="C18" s="17">
        <v>129.72</v>
      </c>
      <c r="D18" s="17">
        <v>122.22</v>
      </c>
      <c r="E18" s="38">
        <v>7.5</v>
      </c>
    </row>
    <row r="19" spans="1:5" ht="23.25" customHeight="1">
      <c r="A19" s="36" t="s">
        <v>131</v>
      </c>
      <c r="B19" s="37" t="s">
        <v>132</v>
      </c>
      <c r="C19" s="17">
        <v>11.47</v>
      </c>
      <c r="D19" s="17">
        <v>11.47</v>
      </c>
      <c r="E19" s="38">
        <v>0</v>
      </c>
    </row>
    <row r="20" spans="1:5" ht="23.25" customHeight="1">
      <c r="A20" s="36" t="s">
        <v>133</v>
      </c>
      <c r="B20" s="37" t="s">
        <v>134</v>
      </c>
      <c r="C20" s="17">
        <v>11.47</v>
      </c>
      <c r="D20" s="17">
        <v>11.47</v>
      </c>
      <c r="E20" s="38">
        <v>0</v>
      </c>
    </row>
    <row r="21" spans="1:5" ht="23.25" customHeight="1">
      <c r="A21" s="36" t="s">
        <v>135</v>
      </c>
      <c r="B21" s="37" t="s">
        <v>136</v>
      </c>
      <c r="C21" s="17">
        <v>11.47</v>
      </c>
      <c r="D21" s="17">
        <v>11.47</v>
      </c>
      <c r="E21" s="38">
        <v>0</v>
      </c>
    </row>
    <row r="22" ht="20.25" customHeight="1"/>
    <row r="23" ht="20.25" customHeight="1"/>
    <row r="24" spans="1:4" ht="20.25" customHeight="1">
      <c r="A24" s="30"/>
      <c r="B24" s="30"/>
      <c r="C24" s="30"/>
      <c r="D24" s="30"/>
    </row>
  </sheetData>
  <sheetProtection/>
  <mergeCells count="6">
    <mergeCell ref="B3:B4"/>
    <mergeCell ref="C3:C4"/>
    <mergeCell ref="A3:A4"/>
    <mergeCell ref="D3:D4"/>
    <mergeCell ref="E3:E4"/>
    <mergeCell ref="A1:E1"/>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SheetLayoutView="100" zoomScalePageLayoutView="0" workbookViewId="0" topLeftCell="A4">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63" t="s">
        <v>143</v>
      </c>
      <c r="B1" s="63"/>
      <c r="C1" s="63"/>
      <c r="D1" s="63"/>
      <c r="E1" s="63"/>
    </row>
    <row r="2" spans="1:5" ht="20.25" customHeight="1">
      <c r="A2" s="11" t="s">
        <v>11</v>
      </c>
      <c r="B2" s="30"/>
      <c r="C2" s="31"/>
      <c r="D2" s="32"/>
      <c r="E2" s="33" t="s">
        <v>93</v>
      </c>
    </row>
    <row r="3" spans="1:5" ht="16.5" customHeight="1">
      <c r="A3" s="64" t="s">
        <v>138</v>
      </c>
      <c r="B3" s="65" t="s">
        <v>144</v>
      </c>
      <c r="C3" s="61" t="s">
        <v>145</v>
      </c>
      <c r="D3" s="67" t="s">
        <v>146</v>
      </c>
      <c r="E3" s="64" t="s">
        <v>140</v>
      </c>
    </row>
    <row r="4" spans="1:5" ht="13.5" customHeight="1">
      <c r="A4" s="64"/>
      <c r="B4" s="66"/>
      <c r="C4" s="67"/>
      <c r="D4" s="67"/>
      <c r="E4" s="64"/>
    </row>
    <row r="5" spans="1:5" ht="20.25" customHeight="1">
      <c r="A5" s="41" t="s">
        <v>147</v>
      </c>
      <c r="B5" s="42" t="s">
        <v>148</v>
      </c>
      <c r="C5" s="42">
        <v>1</v>
      </c>
      <c r="D5" s="43">
        <v>2</v>
      </c>
      <c r="E5" s="41">
        <v>3</v>
      </c>
    </row>
    <row r="6" spans="1:5" ht="23.25" customHeight="1">
      <c r="A6" s="44"/>
      <c r="B6" s="45" t="s">
        <v>149</v>
      </c>
      <c r="C6" s="46">
        <v>223.08</v>
      </c>
      <c r="D6" s="46">
        <v>195.13</v>
      </c>
      <c r="E6" s="38">
        <v>27.95</v>
      </c>
    </row>
    <row r="7" spans="1:5" ht="23.25" customHeight="1">
      <c r="A7" s="44" t="s">
        <v>150</v>
      </c>
      <c r="B7" s="45" t="s">
        <v>151</v>
      </c>
      <c r="C7" s="46">
        <v>20.65</v>
      </c>
      <c r="D7" s="46">
        <v>18.2</v>
      </c>
      <c r="E7" s="38">
        <v>2.45</v>
      </c>
    </row>
    <row r="8" spans="1:5" ht="23.25" customHeight="1">
      <c r="A8" s="44" t="s">
        <v>152</v>
      </c>
      <c r="B8" s="45" t="s">
        <v>153</v>
      </c>
      <c r="C8" s="46">
        <v>18.72</v>
      </c>
      <c r="D8" s="46">
        <v>16.27</v>
      </c>
      <c r="E8" s="38">
        <v>2.45</v>
      </c>
    </row>
    <row r="9" spans="1:5" ht="23.25" customHeight="1">
      <c r="A9" s="44" t="s">
        <v>154</v>
      </c>
      <c r="B9" s="45" t="s">
        <v>155</v>
      </c>
      <c r="C9" s="46">
        <v>18.72</v>
      </c>
      <c r="D9" s="46">
        <v>16.27</v>
      </c>
      <c r="E9" s="38">
        <v>2.45</v>
      </c>
    </row>
    <row r="10" spans="1:5" ht="23.25" customHeight="1">
      <c r="A10" s="44" t="s">
        <v>156</v>
      </c>
      <c r="B10" s="45" t="s">
        <v>157</v>
      </c>
      <c r="C10" s="46">
        <v>1.93</v>
      </c>
      <c r="D10" s="46">
        <v>1.93</v>
      </c>
      <c r="E10" s="38">
        <v>0</v>
      </c>
    </row>
    <row r="11" spans="1:5" ht="23.25" customHeight="1">
      <c r="A11" s="44" t="s">
        <v>158</v>
      </c>
      <c r="B11" s="45" t="s">
        <v>159</v>
      </c>
      <c r="C11" s="46">
        <v>1.93</v>
      </c>
      <c r="D11" s="46">
        <v>1.93</v>
      </c>
      <c r="E11" s="38">
        <v>0</v>
      </c>
    </row>
    <row r="12" spans="1:5" ht="23.25" customHeight="1">
      <c r="A12" s="44" t="s">
        <v>160</v>
      </c>
      <c r="B12" s="45" t="s">
        <v>161</v>
      </c>
      <c r="C12" s="46">
        <v>43.24</v>
      </c>
      <c r="D12" s="46">
        <v>43.24</v>
      </c>
      <c r="E12" s="38">
        <v>0</v>
      </c>
    </row>
    <row r="13" spans="1:5" ht="23.25" customHeight="1">
      <c r="A13" s="44" t="s">
        <v>162</v>
      </c>
      <c r="B13" s="45" t="s">
        <v>163</v>
      </c>
      <c r="C13" s="46">
        <v>43.24</v>
      </c>
      <c r="D13" s="46">
        <v>43.24</v>
      </c>
      <c r="E13" s="38">
        <v>0</v>
      </c>
    </row>
    <row r="14" spans="1:5" ht="23.25" customHeight="1">
      <c r="A14" s="44" t="s">
        <v>164</v>
      </c>
      <c r="B14" s="45" t="s">
        <v>165</v>
      </c>
      <c r="C14" s="46">
        <v>43.24</v>
      </c>
      <c r="D14" s="46">
        <v>43.24</v>
      </c>
      <c r="E14" s="38">
        <v>0</v>
      </c>
    </row>
    <row r="15" spans="1:5" ht="23.25" customHeight="1">
      <c r="A15" s="44" t="s">
        <v>166</v>
      </c>
      <c r="B15" s="45" t="s">
        <v>167</v>
      </c>
      <c r="C15" s="46">
        <v>147.72</v>
      </c>
      <c r="D15" s="46">
        <v>122.22</v>
      </c>
      <c r="E15" s="38">
        <v>25.5</v>
      </c>
    </row>
    <row r="16" spans="1:5" ht="23.25" customHeight="1">
      <c r="A16" s="44" t="s">
        <v>168</v>
      </c>
      <c r="B16" s="45" t="s">
        <v>169</v>
      </c>
      <c r="C16" s="46">
        <v>147.72</v>
      </c>
      <c r="D16" s="46">
        <v>122.22</v>
      </c>
      <c r="E16" s="38">
        <v>25.5</v>
      </c>
    </row>
    <row r="17" spans="1:5" ht="23.25" customHeight="1">
      <c r="A17" s="44" t="s">
        <v>170</v>
      </c>
      <c r="B17" s="45" t="s">
        <v>171</v>
      </c>
      <c r="C17" s="46">
        <v>18</v>
      </c>
      <c r="D17" s="46">
        <v>0</v>
      </c>
      <c r="E17" s="38">
        <v>18</v>
      </c>
    </row>
    <row r="18" spans="1:5" ht="23.25" customHeight="1">
      <c r="A18" s="44" t="s">
        <v>172</v>
      </c>
      <c r="B18" s="45" t="s">
        <v>173</v>
      </c>
      <c r="C18" s="46">
        <v>129.72</v>
      </c>
      <c r="D18" s="46">
        <v>122.22</v>
      </c>
      <c r="E18" s="38">
        <v>7.5</v>
      </c>
    </row>
    <row r="19" spans="1:5" ht="23.25" customHeight="1">
      <c r="A19" s="44" t="s">
        <v>174</v>
      </c>
      <c r="B19" s="45" t="s">
        <v>175</v>
      </c>
      <c r="C19" s="46">
        <v>11.47</v>
      </c>
      <c r="D19" s="46">
        <v>11.47</v>
      </c>
      <c r="E19" s="38">
        <v>0</v>
      </c>
    </row>
    <row r="20" spans="1:5" ht="23.25" customHeight="1">
      <c r="A20" s="44" t="s">
        <v>176</v>
      </c>
      <c r="B20" s="45" t="s">
        <v>177</v>
      </c>
      <c r="C20" s="46">
        <v>11.47</v>
      </c>
      <c r="D20" s="46">
        <v>11.47</v>
      </c>
      <c r="E20" s="38">
        <v>0</v>
      </c>
    </row>
    <row r="21" spans="1:5" ht="23.25" customHeight="1">
      <c r="A21" s="44" t="s">
        <v>178</v>
      </c>
      <c r="B21" s="45" t="s">
        <v>179</v>
      </c>
      <c r="C21" s="46">
        <v>11.47</v>
      </c>
      <c r="D21" s="46">
        <v>11.47</v>
      </c>
      <c r="E21" s="38">
        <v>0</v>
      </c>
    </row>
    <row r="22" ht="20.25" customHeight="1"/>
    <row r="23" ht="20.25" customHeight="1"/>
    <row r="24" spans="1:4" ht="20.25" customHeight="1">
      <c r="A24" s="30"/>
      <c r="B24" s="30"/>
      <c r="C24" s="30"/>
      <c r="D24" s="30"/>
    </row>
  </sheetData>
  <sheetProtection/>
  <mergeCells count="6">
    <mergeCell ref="B3:B4"/>
    <mergeCell ref="C3:C4"/>
    <mergeCell ref="A3:A4"/>
    <mergeCell ref="D3:D4"/>
    <mergeCell ref="E3:E4"/>
    <mergeCell ref="A1:E1"/>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showGridLines="0" showZeros="0" zoomScaleSheetLayoutView="10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63" t="s">
        <v>180</v>
      </c>
      <c r="B1" s="63"/>
      <c r="C1" s="63"/>
      <c r="D1" s="63"/>
      <c r="E1" s="63"/>
    </row>
    <row r="2" spans="1:5" ht="20.25" customHeight="1">
      <c r="A2" s="11" t="s">
        <v>11</v>
      </c>
      <c r="B2" s="30"/>
      <c r="C2" s="31"/>
      <c r="D2" s="32"/>
      <c r="E2" s="33" t="s">
        <v>93</v>
      </c>
    </row>
    <row r="3" spans="1:5" ht="20.25" customHeight="1">
      <c r="A3" s="64" t="s">
        <v>138</v>
      </c>
      <c r="B3" s="60" t="s">
        <v>95</v>
      </c>
      <c r="C3" s="64" t="s">
        <v>139</v>
      </c>
      <c r="D3" s="64"/>
      <c r="E3" s="64"/>
    </row>
    <row r="4" spans="1:5" ht="20.25" customHeight="1">
      <c r="A4" s="64"/>
      <c r="B4" s="60"/>
      <c r="C4" s="12" t="s">
        <v>181</v>
      </c>
      <c r="D4" s="34" t="s">
        <v>182</v>
      </c>
      <c r="E4" s="34" t="s">
        <v>183</v>
      </c>
    </row>
    <row r="5" spans="1:5" ht="20.25" customHeight="1">
      <c r="A5" s="34" t="s">
        <v>141</v>
      </c>
      <c r="B5" s="39" t="s">
        <v>142</v>
      </c>
      <c r="C5" s="39">
        <v>1</v>
      </c>
      <c r="D5" s="12">
        <v>2</v>
      </c>
      <c r="E5" s="34">
        <v>3</v>
      </c>
    </row>
    <row r="6" spans="1:5" ht="23.25" customHeight="1">
      <c r="A6" s="36"/>
      <c r="B6" s="37" t="s">
        <v>106</v>
      </c>
      <c r="C6" s="17">
        <v>195.13</v>
      </c>
      <c r="D6" s="17">
        <v>168.51</v>
      </c>
      <c r="E6" s="38">
        <v>26.62</v>
      </c>
    </row>
    <row r="7" spans="1:5" ht="23.25" customHeight="1">
      <c r="A7" s="36" t="s">
        <v>184</v>
      </c>
      <c r="B7" s="37" t="s">
        <v>185</v>
      </c>
      <c r="C7" s="17">
        <v>138.84</v>
      </c>
      <c r="D7" s="17">
        <v>138.84</v>
      </c>
      <c r="E7" s="38">
        <v>0</v>
      </c>
    </row>
    <row r="8" spans="1:5" ht="23.25" customHeight="1">
      <c r="A8" s="36" t="s">
        <v>186</v>
      </c>
      <c r="B8" s="37" t="s">
        <v>187</v>
      </c>
      <c r="C8" s="17">
        <v>53.48</v>
      </c>
      <c r="D8" s="17">
        <v>53.48</v>
      </c>
      <c r="E8" s="38">
        <v>0</v>
      </c>
    </row>
    <row r="9" spans="1:5" ht="23.25" customHeight="1">
      <c r="A9" s="36" t="s">
        <v>188</v>
      </c>
      <c r="B9" s="37" t="s">
        <v>189</v>
      </c>
      <c r="C9" s="17">
        <v>43.24</v>
      </c>
      <c r="D9" s="17">
        <v>43.24</v>
      </c>
      <c r="E9" s="38">
        <v>0</v>
      </c>
    </row>
    <row r="10" spans="1:5" ht="23.25" customHeight="1">
      <c r="A10" s="36" t="s">
        <v>190</v>
      </c>
      <c r="B10" s="37" t="s">
        <v>191</v>
      </c>
      <c r="C10" s="17">
        <v>42.12</v>
      </c>
      <c r="D10" s="17">
        <v>42.12</v>
      </c>
      <c r="E10" s="38">
        <v>0</v>
      </c>
    </row>
    <row r="11" spans="1:5" ht="23.25" customHeight="1">
      <c r="A11" s="36" t="s">
        <v>192</v>
      </c>
      <c r="B11" s="37" t="s">
        <v>193</v>
      </c>
      <c r="C11" s="17">
        <v>26.62</v>
      </c>
      <c r="D11" s="17">
        <v>0</v>
      </c>
      <c r="E11" s="38">
        <v>26.62</v>
      </c>
    </row>
    <row r="12" spans="1:5" ht="23.25" customHeight="1">
      <c r="A12" s="36" t="s">
        <v>194</v>
      </c>
      <c r="B12" s="37" t="s">
        <v>195</v>
      </c>
      <c r="C12" s="17">
        <v>2</v>
      </c>
      <c r="D12" s="17">
        <v>0</v>
      </c>
      <c r="E12" s="38">
        <v>2</v>
      </c>
    </row>
    <row r="13" spans="1:5" ht="23.25" customHeight="1">
      <c r="A13" s="36" t="s">
        <v>196</v>
      </c>
      <c r="B13" s="37" t="s">
        <v>197</v>
      </c>
      <c r="C13" s="17">
        <v>1</v>
      </c>
      <c r="D13" s="17">
        <v>0</v>
      </c>
      <c r="E13" s="38">
        <v>1</v>
      </c>
    </row>
    <row r="14" spans="1:5" ht="23.25" customHeight="1">
      <c r="A14" s="36" t="s">
        <v>198</v>
      </c>
      <c r="B14" s="37" t="s">
        <v>199</v>
      </c>
      <c r="C14" s="17">
        <v>1</v>
      </c>
      <c r="D14" s="17">
        <v>0</v>
      </c>
      <c r="E14" s="38">
        <v>1</v>
      </c>
    </row>
    <row r="15" spans="1:5" ht="23.25" customHeight="1">
      <c r="A15" s="36" t="s">
        <v>200</v>
      </c>
      <c r="B15" s="37" t="s">
        <v>201</v>
      </c>
      <c r="C15" s="17">
        <v>5</v>
      </c>
      <c r="D15" s="17">
        <v>0</v>
      </c>
      <c r="E15" s="38">
        <v>5</v>
      </c>
    </row>
    <row r="16" spans="1:5" ht="23.25" customHeight="1">
      <c r="A16" s="36" t="s">
        <v>202</v>
      </c>
      <c r="B16" s="37" t="s">
        <v>203</v>
      </c>
      <c r="C16" s="17">
        <v>2</v>
      </c>
      <c r="D16" s="17">
        <v>0</v>
      </c>
      <c r="E16" s="38">
        <v>2</v>
      </c>
    </row>
    <row r="17" spans="1:5" ht="23.25" customHeight="1">
      <c r="A17" s="36" t="s">
        <v>204</v>
      </c>
      <c r="B17" s="37" t="s">
        <v>205</v>
      </c>
      <c r="C17" s="17">
        <v>1.91</v>
      </c>
      <c r="D17" s="17">
        <v>0</v>
      </c>
      <c r="E17" s="38">
        <v>1.91</v>
      </c>
    </row>
    <row r="18" spans="1:5" ht="23.25" customHeight="1">
      <c r="A18" s="36" t="s">
        <v>206</v>
      </c>
      <c r="B18" s="37" t="s">
        <v>207</v>
      </c>
      <c r="C18" s="17">
        <v>8.4</v>
      </c>
      <c r="D18" s="17">
        <v>0</v>
      </c>
      <c r="E18" s="38">
        <v>8.4</v>
      </c>
    </row>
    <row r="19" spans="1:5" ht="23.25" customHeight="1">
      <c r="A19" s="36" t="s">
        <v>208</v>
      </c>
      <c r="B19" s="37" t="s">
        <v>209</v>
      </c>
      <c r="C19" s="17">
        <v>1.91</v>
      </c>
      <c r="D19" s="17">
        <v>0</v>
      </c>
      <c r="E19" s="38">
        <v>1.91</v>
      </c>
    </row>
    <row r="20" spans="1:5" ht="23.25" customHeight="1">
      <c r="A20" s="36" t="s">
        <v>210</v>
      </c>
      <c r="B20" s="37" t="s">
        <v>211</v>
      </c>
      <c r="C20" s="17">
        <v>3.4</v>
      </c>
      <c r="D20" s="17">
        <v>0</v>
      </c>
      <c r="E20" s="38">
        <v>3.4</v>
      </c>
    </row>
    <row r="21" spans="1:5" ht="23.25" customHeight="1">
      <c r="A21" s="36" t="s">
        <v>212</v>
      </c>
      <c r="B21" s="37" t="s">
        <v>213</v>
      </c>
      <c r="C21" s="17">
        <v>29.67</v>
      </c>
      <c r="D21" s="17">
        <v>29.67</v>
      </c>
      <c r="E21" s="38">
        <v>0</v>
      </c>
    </row>
    <row r="22" spans="1:5" ht="23.25" customHeight="1">
      <c r="A22" s="36" t="s">
        <v>214</v>
      </c>
      <c r="B22" s="37" t="s">
        <v>215</v>
      </c>
      <c r="C22" s="17">
        <v>14.43</v>
      </c>
      <c r="D22" s="17">
        <v>14.43</v>
      </c>
      <c r="E22" s="38">
        <v>0</v>
      </c>
    </row>
    <row r="23" spans="1:5" ht="23.25" customHeight="1">
      <c r="A23" s="36" t="s">
        <v>216</v>
      </c>
      <c r="B23" s="37" t="s">
        <v>217</v>
      </c>
      <c r="C23" s="17">
        <v>1.84</v>
      </c>
      <c r="D23" s="17">
        <v>1.84</v>
      </c>
      <c r="E23" s="38">
        <v>0</v>
      </c>
    </row>
    <row r="24" spans="1:5" ht="23.25" customHeight="1">
      <c r="A24" s="36" t="s">
        <v>218</v>
      </c>
      <c r="B24" s="37" t="s">
        <v>219</v>
      </c>
      <c r="C24" s="17">
        <v>1.93</v>
      </c>
      <c r="D24" s="17">
        <v>1.93</v>
      </c>
      <c r="E24" s="38">
        <v>0</v>
      </c>
    </row>
    <row r="25" spans="1:5" ht="23.25" customHeight="1">
      <c r="A25" s="36" t="s">
        <v>220</v>
      </c>
      <c r="B25" s="37" t="s">
        <v>221</v>
      </c>
      <c r="C25" s="17">
        <v>11.47</v>
      </c>
      <c r="D25" s="17">
        <v>11.47</v>
      </c>
      <c r="E25" s="38">
        <v>0</v>
      </c>
    </row>
  </sheetData>
  <sheetProtection/>
  <mergeCells count="4">
    <mergeCell ref="A1:E1"/>
    <mergeCell ref="C3:E3"/>
    <mergeCell ref="A3:A4"/>
    <mergeCell ref="B3:B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SheetLayoutView="10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63" t="s">
        <v>180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20.25" customHeight="1">
      <c r="A2" s="11" t="s">
        <v>11</v>
      </c>
      <c r="B2" s="30"/>
      <c r="C2" s="31"/>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47" t="s">
        <v>222</v>
      </c>
    </row>
    <row r="3" spans="1:35" ht="21.75" customHeight="1">
      <c r="A3" s="68" t="s">
        <v>223</v>
      </c>
      <c r="B3" s="68" t="s">
        <v>224</v>
      </c>
      <c r="C3" s="68" t="s">
        <v>225</v>
      </c>
      <c r="D3" s="68" t="s">
        <v>226</v>
      </c>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ht="21.75" customHeight="1">
      <c r="A4" s="68"/>
      <c r="B4" s="68"/>
      <c r="C4" s="68"/>
      <c r="D4" s="68" t="s">
        <v>227</v>
      </c>
      <c r="E4" s="68"/>
      <c r="F4" s="68"/>
      <c r="G4" s="68"/>
      <c r="H4" s="68"/>
      <c r="I4" s="68"/>
      <c r="J4" s="68"/>
      <c r="K4" s="68" t="s">
        <v>228</v>
      </c>
      <c r="L4" s="68"/>
      <c r="M4" s="68"/>
      <c r="N4" s="68"/>
      <c r="O4" s="68"/>
      <c r="P4" s="68"/>
      <c r="Q4" s="68"/>
      <c r="R4" s="68"/>
      <c r="S4" s="68"/>
      <c r="T4" s="68"/>
      <c r="U4" s="68"/>
      <c r="V4" s="68"/>
      <c r="W4" s="68"/>
      <c r="X4" s="68"/>
      <c r="Y4" s="68"/>
      <c r="Z4" s="68"/>
      <c r="AA4" s="68"/>
      <c r="AB4" s="68"/>
      <c r="AC4" s="68"/>
      <c r="AD4" s="68" t="s">
        <v>229</v>
      </c>
      <c r="AE4" s="68"/>
      <c r="AF4" s="68"/>
      <c r="AG4" s="68"/>
      <c r="AH4" s="68"/>
      <c r="AI4" s="68"/>
    </row>
    <row r="5" spans="1:35" ht="89.25" customHeight="1">
      <c r="A5" s="68"/>
      <c r="B5" s="68"/>
      <c r="C5" s="68"/>
      <c r="D5" s="48" t="s">
        <v>230</v>
      </c>
      <c r="E5" s="48" t="s">
        <v>231</v>
      </c>
      <c r="F5" s="48" t="s">
        <v>232</v>
      </c>
      <c r="G5" s="48" t="s">
        <v>233</v>
      </c>
      <c r="H5" s="48" t="s">
        <v>234</v>
      </c>
      <c r="I5" s="48" t="s">
        <v>235</v>
      </c>
      <c r="J5" s="48" t="s">
        <v>236</v>
      </c>
      <c r="K5" s="48" t="s">
        <v>230</v>
      </c>
      <c r="L5" s="48" t="s">
        <v>237</v>
      </c>
      <c r="M5" s="48" t="s">
        <v>238</v>
      </c>
      <c r="N5" s="48" t="s">
        <v>239</v>
      </c>
      <c r="O5" s="48" t="s">
        <v>240</v>
      </c>
      <c r="P5" s="48" t="s">
        <v>241</v>
      </c>
      <c r="Q5" s="48" t="s">
        <v>242</v>
      </c>
      <c r="R5" s="48" t="s">
        <v>243</v>
      </c>
      <c r="S5" s="48" t="s">
        <v>244</v>
      </c>
      <c r="T5" s="48" t="s">
        <v>245</v>
      </c>
      <c r="U5" s="48" t="s">
        <v>246</v>
      </c>
      <c r="V5" s="48" t="s">
        <v>247</v>
      </c>
      <c r="W5" s="48" t="s">
        <v>248</v>
      </c>
      <c r="X5" s="48" t="s">
        <v>249</v>
      </c>
      <c r="Y5" s="48" t="s">
        <v>250</v>
      </c>
      <c r="Z5" s="48" t="s">
        <v>251</v>
      </c>
      <c r="AA5" s="48" t="s">
        <v>252</v>
      </c>
      <c r="AB5" s="48" t="s">
        <v>253</v>
      </c>
      <c r="AC5" s="48" t="s">
        <v>254</v>
      </c>
      <c r="AD5" s="48" t="s">
        <v>230</v>
      </c>
      <c r="AE5" s="48" t="s">
        <v>255</v>
      </c>
      <c r="AF5" s="48" t="s">
        <v>256</v>
      </c>
      <c r="AG5" s="48" t="s">
        <v>257</v>
      </c>
      <c r="AH5" s="48" t="s">
        <v>258</v>
      </c>
      <c r="AI5" s="48" t="s">
        <v>259</v>
      </c>
    </row>
    <row r="6" spans="1:35" ht="20.25" customHeight="1">
      <c r="A6" s="48" t="s">
        <v>260</v>
      </c>
      <c r="B6" s="48" t="s">
        <v>260</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c r="AG6" s="48">
        <v>31</v>
      </c>
      <c r="AH6" s="48">
        <v>32</v>
      </c>
      <c r="AI6" s="48">
        <v>33</v>
      </c>
    </row>
    <row r="7" spans="1:37" ht="23.25" customHeight="1">
      <c r="A7" s="36"/>
      <c r="B7" s="37" t="s">
        <v>106</v>
      </c>
      <c r="C7" s="17">
        <v>195.13</v>
      </c>
      <c r="D7" s="17">
        <v>138.84</v>
      </c>
      <c r="E7" s="17">
        <v>53.48</v>
      </c>
      <c r="F7" s="17">
        <v>0</v>
      </c>
      <c r="G7" s="17">
        <v>0</v>
      </c>
      <c r="H7" s="17">
        <v>43.24</v>
      </c>
      <c r="I7" s="17">
        <v>42.12</v>
      </c>
      <c r="J7" s="17">
        <v>0</v>
      </c>
      <c r="K7" s="17">
        <v>26.62</v>
      </c>
      <c r="L7" s="17">
        <v>2</v>
      </c>
      <c r="M7" s="17">
        <v>1</v>
      </c>
      <c r="N7" s="17">
        <v>0</v>
      </c>
      <c r="O7" s="17">
        <v>1</v>
      </c>
      <c r="P7" s="17">
        <v>0</v>
      </c>
      <c r="Q7" s="17">
        <v>5</v>
      </c>
      <c r="R7" s="17">
        <v>0</v>
      </c>
      <c r="S7" s="17">
        <v>0</v>
      </c>
      <c r="T7" s="17">
        <v>0</v>
      </c>
      <c r="U7" s="17">
        <v>0</v>
      </c>
      <c r="V7" s="17">
        <v>0</v>
      </c>
      <c r="W7" s="17">
        <v>2</v>
      </c>
      <c r="X7" s="17">
        <v>0</v>
      </c>
      <c r="Y7" s="17">
        <v>0</v>
      </c>
      <c r="Z7" s="17">
        <v>1.91</v>
      </c>
      <c r="AA7" s="17">
        <v>8.4</v>
      </c>
      <c r="AB7" s="17">
        <v>0</v>
      </c>
      <c r="AC7" s="17">
        <v>5.31</v>
      </c>
      <c r="AD7" s="17">
        <v>29.67</v>
      </c>
      <c r="AE7" s="17">
        <v>14.43</v>
      </c>
      <c r="AF7" s="17">
        <v>1.84</v>
      </c>
      <c r="AG7" s="17">
        <v>1.93</v>
      </c>
      <c r="AH7" s="17">
        <v>11.47</v>
      </c>
      <c r="AI7" s="17">
        <v>0</v>
      </c>
      <c r="AJ7" s="1"/>
      <c r="AK7" s="1"/>
    </row>
    <row r="8" spans="1:36" ht="23.25" customHeight="1">
      <c r="A8" s="36" t="s">
        <v>107</v>
      </c>
      <c r="B8" s="37" t="s">
        <v>108</v>
      </c>
      <c r="C8" s="17">
        <v>18.2</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0</v>
      </c>
      <c r="V8" s="17">
        <v>0</v>
      </c>
      <c r="W8" s="17">
        <v>0</v>
      </c>
      <c r="X8" s="17">
        <v>0</v>
      </c>
      <c r="Y8" s="17">
        <v>0</v>
      </c>
      <c r="Z8" s="17">
        <v>0</v>
      </c>
      <c r="AA8" s="17">
        <v>0</v>
      </c>
      <c r="AB8" s="17">
        <v>0</v>
      </c>
      <c r="AC8" s="17">
        <v>0</v>
      </c>
      <c r="AD8" s="17">
        <v>18.2</v>
      </c>
      <c r="AE8" s="17">
        <v>14.43</v>
      </c>
      <c r="AF8" s="17">
        <v>1.84</v>
      </c>
      <c r="AG8" s="17">
        <v>1.93</v>
      </c>
      <c r="AH8" s="17">
        <v>0</v>
      </c>
      <c r="AI8" s="17">
        <v>0</v>
      </c>
      <c r="AJ8" s="1"/>
    </row>
    <row r="9" spans="1:36" ht="23.25" customHeight="1">
      <c r="A9" s="36" t="s">
        <v>109</v>
      </c>
      <c r="B9" s="37" t="s">
        <v>110</v>
      </c>
      <c r="C9" s="17">
        <v>16.27</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16.27</v>
      </c>
      <c r="AE9" s="17">
        <v>14.43</v>
      </c>
      <c r="AF9" s="17">
        <v>1.84</v>
      </c>
      <c r="AG9" s="17">
        <v>0</v>
      </c>
      <c r="AH9" s="17">
        <v>0</v>
      </c>
      <c r="AI9" s="17">
        <v>0</v>
      </c>
      <c r="AJ9" s="1"/>
    </row>
    <row r="10" spans="1:35" ht="23.25" customHeight="1">
      <c r="A10" s="36" t="s">
        <v>111</v>
      </c>
      <c r="B10" s="37" t="s">
        <v>112</v>
      </c>
      <c r="C10" s="17">
        <v>16.27</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16.27</v>
      </c>
      <c r="AE10" s="17">
        <v>14.43</v>
      </c>
      <c r="AF10" s="17">
        <v>1.84</v>
      </c>
      <c r="AG10" s="17">
        <v>0</v>
      </c>
      <c r="AH10" s="17">
        <v>0</v>
      </c>
      <c r="AI10" s="17">
        <v>0</v>
      </c>
    </row>
    <row r="11" spans="1:35" ht="23.25" customHeight="1">
      <c r="A11" s="36" t="s">
        <v>113</v>
      </c>
      <c r="B11" s="37" t="s">
        <v>114</v>
      </c>
      <c r="C11" s="17">
        <v>1.93</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1.93</v>
      </c>
      <c r="AE11" s="17">
        <v>0</v>
      </c>
      <c r="AF11" s="17">
        <v>0</v>
      </c>
      <c r="AG11" s="17">
        <v>1.93</v>
      </c>
      <c r="AH11" s="17">
        <v>0</v>
      </c>
      <c r="AI11" s="17">
        <v>0</v>
      </c>
    </row>
    <row r="12" spans="1:35" ht="23.25" customHeight="1">
      <c r="A12" s="36" t="s">
        <v>115</v>
      </c>
      <c r="B12" s="37" t="s">
        <v>116</v>
      </c>
      <c r="C12" s="17">
        <v>1.93</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1.93</v>
      </c>
      <c r="AE12" s="17">
        <v>0</v>
      </c>
      <c r="AF12" s="17">
        <v>0</v>
      </c>
      <c r="AG12" s="17">
        <v>1.93</v>
      </c>
      <c r="AH12" s="17">
        <v>0</v>
      </c>
      <c r="AI12" s="17">
        <v>0</v>
      </c>
    </row>
    <row r="13" spans="1:35" ht="23.25" customHeight="1">
      <c r="A13" s="36" t="s">
        <v>117</v>
      </c>
      <c r="B13" s="37" t="s">
        <v>118</v>
      </c>
      <c r="C13" s="17">
        <v>43.24</v>
      </c>
      <c r="D13" s="17">
        <v>43.24</v>
      </c>
      <c r="E13" s="17">
        <v>0</v>
      </c>
      <c r="F13" s="17">
        <v>0</v>
      </c>
      <c r="G13" s="17">
        <v>0</v>
      </c>
      <c r="H13" s="17">
        <v>43.24</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row>
    <row r="14" spans="1:38" ht="23.25" customHeight="1">
      <c r="A14" s="36" t="s">
        <v>119</v>
      </c>
      <c r="B14" s="37" t="s">
        <v>120</v>
      </c>
      <c r="C14" s="17">
        <v>43.24</v>
      </c>
      <c r="D14" s="17">
        <v>43.24</v>
      </c>
      <c r="E14" s="17">
        <v>0</v>
      </c>
      <c r="F14" s="17">
        <v>0</v>
      </c>
      <c r="G14" s="17">
        <v>0</v>
      </c>
      <c r="H14" s="17">
        <v>43.24</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
      <c r="AK14" s="1"/>
      <c r="AL14" s="1"/>
    </row>
    <row r="15" spans="1:35" ht="23.25" customHeight="1">
      <c r="A15" s="36" t="s">
        <v>121</v>
      </c>
      <c r="B15" s="37" t="s">
        <v>122</v>
      </c>
      <c r="C15" s="17">
        <v>43.24</v>
      </c>
      <c r="D15" s="17">
        <v>43.24</v>
      </c>
      <c r="E15" s="17">
        <v>0</v>
      </c>
      <c r="F15" s="17">
        <v>0</v>
      </c>
      <c r="G15" s="17">
        <v>0</v>
      </c>
      <c r="H15" s="17">
        <v>43.24</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row>
    <row r="16" spans="1:35" ht="23.25" customHeight="1">
      <c r="A16" s="36" t="s">
        <v>123</v>
      </c>
      <c r="B16" s="37" t="s">
        <v>124</v>
      </c>
      <c r="C16" s="17">
        <v>122.22</v>
      </c>
      <c r="D16" s="17">
        <v>95.6</v>
      </c>
      <c r="E16" s="17">
        <v>53.48</v>
      </c>
      <c r="F16" s="17">
        <v>0</v>
      </c>
      <c r="G16" s="17">
        <v>0</v>
      </c>
      <c r="H16" s="17">
        <v>0</v>
      </c>
      <c r="I16" s="17">
        <v>42.12</v>
      </c>
      <c r="J16" s="17">
        <v>0</v>
      </c>
      <c r="K16" s="17">
        <v>26.62</v>
      </c>
      <c r="L16" s="17">
        <v>2</v>
      </c>
      <c r="M16" s="17">
        <v>1</v>
      </c>
      <c r="N16" s="17">
        <v>0</v>
      </c>
      <c r="O16" s="17">
        <v>1</v>
      </c>
      <c r="P16" s="17">
        <v>0</v>
      </c>
      <c r="Q16" s="17">
        <v>5</v>
      </c>
      <c r="R16" s="17">
        <v>0</v>
      </c>
      <c r="S16" s="17">
        <v>0</v>
      </c>
      <c r="T16" s="17">
        <v>0</v>
      </c>
      <c r="U16" s="17">
        <v>0</v>
      </c>
      <c r="V16" s="17">
        <v>0</v>
      </c>
      <c r="W16" s="17">
        <v>2</v>
      </c>
      <c r="X16" s="17">
        <v>0</v>
      </c>
      <c r="Y16" s="17">
        <v>0</v>
      </c>
      <c r="Z16" s="17">
        <v>1.91</v>
      </c>
      <c r="AA16" s="17">
        <v>8.4</v>
      </c>
      <c r="AB16" s="17">
        <v>0</v>
      </c>
      <c r="AC16" s="17">
        <v>5.31</v>
      </c>
      <c r="AD16" s="17">
        <v>0</v>
      </c>
      <c r="AE16" s="17">
        <v>0</v>
      </c>
      <c r="AF16" s="17">
        <v>0</v>
      </c>
      <c r="AG16" s="17">
        <v>0</v>
      </c>
      <c r="AH16" s="17">
        <v>0</v>
      </c>
      <c r="AI16" s="17">
        <v>0</v>
      </c>
    </row>
    <row r="17" spans="1:35" ht="23.25" customHeight="1">
      <c r="A17" s="36" t="s">
        <v>125</v>
      </c>
      <c r="B17" s="37" t="s">
        <v>126</v>
      </c>
      <c r="C17" s="17">
        <v>122.22</v>
      </c>
      <c r="D17" s="17">
        <v>95.6</v>
      </c>
      <c r="E17" s="17">
        <v>53.48</v>
      </c>
      <c r="F17" s="17">
        <v>0</v>
      </c>
      <c r="G17" s="17">
        <v>0</v>
      </c>
      <c r="H17" s="17">
        <v>0</v>
      </c>
      <c r="I17" s="17">
        <v>42.12</v>
      </c>
      <c r="J17" s="17">
        <v>0</v>
      </c>
      <c r="K17" s="17">
        <v>26.62</v>
      </c>
      <c r="L17" s="17">
        <v>2</v>
      </c>
      <c r="M17" s="17">
        <v>1</v>
      </c>
      <c r="N17" s="17">
        <v>0</v>
      </c>
      <c r="O17" s="17">
        <v>1</v>
      </c>
      <c r="P17" s="17">
        <v>0</v>
      </c>
      <c r="Q17" s="17">
        <v>5</v>
      </c>
      <c r="R17" s="17">
        <v>0</v>
      </c>
      <c r="S17" s="17">
        <v>0</v>
      </c>
      <c r="T17" s="17">
        <v>0</v>
      </c>
      <c r="U17" s="17">
        <v>0</v>
      </c>
      <c r="V17" s="17">
        <v>0</v>
      </c>
      <c r="W17" s="17">
        <v>2</v>
      </c>
      <c r="X17" s="17">
        <v>0</v>
      </c>
      <c r="Y17" s="17">
        <v>0</v>
      </c>
      <c r="Z17" s="17">
        <v>1.91</v>
      </c>
      <c r="AA17" s="17">
        <v>8.4</v>
      </c>
      <c r="AB17" s="17">
        <v>0</v>
      </c>
      <c r="AC17" s="17">
        <v>5.31</v>
      </c>
      <c r="AD17" s="17">
        <v>0</v>
      </c>
      <c r="AE17" s="17">
        <v>0</v>
      </c>
      <c r="AF17" s="17">
        <v>0</v>
      </c>
      <c r="AG17" s="17">
        <v>0</v>
      </c>
      <c r="AH17" s="17">
        <v>0</v>
      </c>
      <c r="AI17" s="17">
        <v>0</v>
      </c>
    </row>
    <row r="18" spans="1:35" ht="23.25" customHeight="1">
      <c r="A18" s="36" t="s">
        <v>129</v>
      </c>
      <c r="B18" s="37" t="s">
        <v>130</v>
      </c>
      <c r="C18" s="17">
        <v>122.22</v>
      </c>
      <c r="D18" s="17">
        <v>95.6</v>
      </c>
      <c r="E18" s="17">
        <v>53.48</v>
      </c>
      <c r="F18" s="17">
        <v>0</v>
      </c>
      <c r="G18" s="17">
        <v>0</v>
      </c>
      <c r="H18" s="17">
        <v>0</v>
      </c>
      <c r="I18" s="17">
        <v>42.12</v>
      </c>
      <c r="J18" s="17">
        <v>0</v>
      </c>
      <c r="K18" s="17">
        <v>26.62</v>
      </c>
      <c r="L18" s="17">
        <v>2</v>
      </c>
      <c r="M18" s="17">
        <v>1</v>
      </c>
      <c r="N18" s="17">
        <v>0</v>
      </c>
      <c r="O18" s="17">
        <v>1</v>
      </c>
      <c r="P18" s="17">
        <v>0</v>
      </c>
      <c r="Q18" s="17">
        <v>5</v>
      </c>
      <c r="R18" s="17">
        <v>0</v>
      </c>
      <c r="S18" s="17">
        <v>0</v>
      </c>
      <c r="T18" s="17">
        <v>0</v>
      </c>
      <c r="U18" s="17">
        <v>0</v>
      </c>
      <c r="V18" s="17">
        <v>0</v>
      </c>
      <c r="W18" s="17">
        <v>2</v>
      </c>
      <c r="X18" s="17">
        <v>0</v>
      </c>
      <c r="Y18" s="17">
        <v>0</v>
      </c>
      <c r="Z18" s="17">
        <v>1.91</v>
      </c>
      <c r="AA18" s="17">
        <v>8.4</v>
      </c>
      <c r="AB18" s="17">
        <v>0</v>
      </c>
      <c r="AC18" s="17">
        <v>5.31</v>
      </c>
      <c r="AD18" s="17">
        <v>0</v>
      </c>
      <c r="AE18" s="17">
        <v>0</v>
      </c>
      <c r="AF18" s="17">
        <v>0</v>
      </c>
      <c r="AG18" s="17">
        <v>0</v>
      </c>
      <c r="AH18" s="17">
        <v>0</v>
      </c>
      <c r="AI18" s="17">
        <v>0</v>
      </c>
    </row>
    <row r="19" spans="1:35" ht="23.25" customHeight="1">
      <c r="A19" s="36" t="s">
        <v>131</v>
      </c>
      <c r="B19" s="37" t="s">
        <v>132</v>
      </c>
      <c r="C19" s="17">
        <v>11.47</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11.47</v>
      </c>
      <c r="AE19" s="17">
        <v>0</v>
      </c>
      <c r="AF19" s="17">
        <v>0</v>
      </c>
      <c r="AG19" s="17">
        <v>0</v>
      </c>
      <c r="AH19" s="17">
        <v>11.47</v>
      </c>
      <c r="AI19" s="17">
        <v>0</v>
      </c>
    </row>
    <row r="20" spans="1:35" ht="23.25" customHeight="1">
      <c r="A20" s="36" t="s">
        <v>133</v>
      </c>
      <c r="B20" s="37" t="s">
        <v>134</v>
      </c>
      <c r="C20" s="17">
        <v>11.47</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11.47</v>
      </c>
      <c r="AE20" s="17">
        <v>0</v>
      </c>
      <c r="AF20" s="17">
        <v>0</v>
      </c>
      <c r="AG20" s="17">
        <v>0</v>
      </c>
      <c r="AH20" s="17">
        <v>11.47</v>
      </c>
      <c r="AI20" s="17">
        <v>0</v>
      </c>
    </row>
    <row r="21" spans="1:35" ht="23.25" customHeight="1">
      <c r="A21" s="36" t="s">
        <v>135</v>
      </c>
      <c r="B21" s="37" t="s">
        <v>136</v>
      </c>
      <c r="C21" s="17">
        <v>11.47</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11.47</v>
      </c>
      <c r="AE21" s="17">
        <v>0</v>
      </c>
      <c r="AF21" s="17">
        <v>0</v>
      </c>
      <c r="AG21" s="17">
        <v>0</v>
      </c>
      <c r="AH21" s="17">
        <v>11.47</v>
      </c>
      <c r="AI21" s="17">
        <v>0</v>
      </c>
    </row>
    <row r="22" ht="20.25" customHeight="1">
      <c r="C22" s="1"/>
    </row>
    <row r="23" ht="20.25" customHeight="1"/>
    <row r="24" ht="20.25" customHeight="1"/>
    <row r="25" spans="1:35" ht="20.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sheetData>
  <sheetProtection/>
  <mergeCells count="8">
    <mergeCell ref="A1:AI1"/>
    <mergeCell ref="A3:A5"/>
    <mergeCell ref="B3:B5"/>
    <mergeCell ref="C3:C5"/>
    <mergeCell ref="D4:J4"/>
    <mergeCell ref="K4:AC4"/>
    <mergeCell ref="AD4:AI4"/>
    <mergeCell ref="D3:AI3"/>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2017-01-23T07:21:11Z</cp:lastPrinted>
  <dcterms:created xsi:type="dcterms:W3CDTF">2017-01-22T02:10:35Z</dcterms:created>
  <dcterms:modified xsi:type="dcterms:W3CDTF">2017-11-21T07:24:39Z</dcterms:modified>
  <cp:category/>
  <cp:version/>
  <cp:contentType/>
  <cp:contentStatus/>
</cp:coreProperties>
</file>