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804"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#N/A</definedName>
    <definedName name="_xlnm.Print_Area" localSheetId="0">#N/A</definedName>
    <definedName name="_xlnm.Print_Area" localSheetId="4">#N/A</definedName>
    <definedName name="_xlnm.Print_Area" localSheetId="2">#N/A</definedName>
    <definedName name="_xlnm.Print_Area" localSheetId="10">#N/A</definedName>
    <definedName name="_xlnm.Print_Area" localSheetId="8">#N/A</definedName>
    <definedName name="_xlnm.Print_Area" localSheetId="7">#N/A</definedName>
    <definedName name="_xlnm.Print_Area" localSheetId="6">#N/A</definedName>
    <definedName name="_xlnm.Print_Area" localSheetId="1">#N/A</definedName>
    <definedName name="_xlnm.Print_Area" localSheetId="11">#N/A</definedName>
    <definedName name="_xlnm.Print_Area" localSheetId="9">#N/A</definedName>
    <definedName name="_xlnm.Print_Area" localSheetId="5">#N/A</definedName>
  </definedNames>
  <calcPr fullCalcOnLoad="1" iterate="1" iterateCount="100" iterateDelta="0.001"/>
</workbook>
</file>

<file path=xl/sharedStrings.xml><?xml version="1.0" encoding="utf-8"?>
<sst xmlns="http://schemas.openxmlformats.org/spreadsheetml/2006/main" count="376" uniqueCount="189">
  <si>
    <t>对个人和家庭的补助</t>
  </si>
  <si>
    <t>项         目</t>
  </si>
  <si>
    <t>离休费</t>
  </si>
  <si>
    <t>资金来源</t>
  </si>
  <si>
    <t>六、未纳入财政专户管理的自有资金</t>
  </si>
  <si>
    <t>2017年政府采购预算表</t>
  </si>
  <si>
    <t>单位名称：</t>
  </si>
  <si>
    <t>住房公积金</t>
  </si>
  <si>
    <t>益阳市2017部门预算公开表</t>
  </si>
  <si>
    <t>基本支出</t>
  </si>
  <si>
    <t xml:space="preserve">  30101</t>
  </si>
  <si>
    <t>津补贴</t>
  </si>
  <si>
    <t>上级补助收入</t>
  </si>
  <si>
    <t xml:space="preserve">    事业单位医疗</t>
  </si>
  <si>
    <t xml:space="preserve">  30241</t>
  </si>
  <si>
    <t>一般公共预算拨款</t>
  </si>
  <si>
    <t>五、附属单位上缴收入</t>
  </si>
  <si>
    <t>上年结转</t>
  </si>
  <si>
    <t>一、一般公共服务支出</t>
  </si>
  <si>
    <t>部门2017年一般公共预算“三公”经费支出表</t>
  </si>
  <si>
    <t>因公出国（境）费用</t>
  </si>
  <si>
    <t>农林水支出</t>
  </si>
  <si>
    <t>医疗卫生与计划生育支出</t>
  </si>
  <si>
    <t xml:space="preserve">    2080502</t>
  </si>
  <si>
    <t>财政专户拨款</t>
  </si>
  <si>
    <t xml:space="preserve">    2130104</t>
  </si>
  <si>
    <t>一、一般公共预算拨款</t>
  </si>
  <si>
    <t xml:space="preserve">  住房改革支出</t>
  </si>
  <si>
    <t>213</t>
  </si>
  <si>
    <t>六、科学技术支出</t>
  </si>
  <si>
    <t>二、外交支出</t>
  </si>
  <si>
    <t>本年支出合计</t>
  </si>
  <si>
    <t xml:space="preserve">  30311</t>
  </si>
  <si>
    <t xml:space="preserve">  社会保障缴费</t>
  </si>
  <si>
    <t>支  出  总  计</t>
  </si>
  <si>
    <t>公务用车购置费</t>
  </si>
  <si>
    <t>部门2017年一般公共预算基本支出表</t>
  </si>
  <si>
    <t>本年收入合计</t>
  </si>
  <si>
    <t>合计</t>
  </si>
  <si>
    <t>208</t>
  </si>
  <si>
    <t>附属单位上缴收入</t>
  </si>
  <si>
    <t>福利费</t>
  </si>
  <si>
    <t xml:space="preserve">  30228</t>
  </si>
  <si>
    <t>九、社会保险基金支出</t>
  </si>
  <si>
    <t>人员经费</t>
  </si>
  <si>
    <t>租赁费</t>
  </si>
  <si>
    <t xml:space="preserve">  绩效工资</t>
  </si>
  <si>
    <t>303</t>
  </si>
  <si>
    <t>二十五、转移性支出（结余结转）</t>
  </si>
  <si>
    <t>科目名称</t>
  </si>
  <si>
    <t>印刷费</t>
  </si>
  <si>
    <t>公共财政预算拨款（结转）</t>
  </si>
  <si>
    <t>政府性基金预算拨款</t>
  </si>
  <si>
    <t>十四、交通运输支出</t>
  </si>
  <si>
    <t>差旅费</t>
  </si>
  <si>
    <t>采购目录</t>
  </si>
  <si>
    <t>支                  出</t>
  </si>
  <si>
    <t>基金预算拨款</t>
  </si>
  <si>
    <t>纳入预算管理的非税收入拨款结余（结转）</t>
  </si>
  <si>
    <t>十六、商业服务业等支出</t>
  </si>
  <si>
    <t>上年结余（结转）</t>
  </si>
  <si>
    <t>未纳入专户管理的自有资金</t>
  </si>
  <si>
    <t>221</t>
  </si>
  <si>
    <t xml:space="preserve">  行政事业单位医疗</t>
  </si>
  <si>
    <t>二十一、粮油物资储备支出</t>
  </si>
  <si>
    <t>奖金</t>
  </si>
  <si>
    <t>（一）一般公共预算拨款</t>
  </si>
  <si>
    <t>210</t>
  </si>
  <si>
    <t>十五、资源勘探电力信息等支出</t>
  </si>
  <si>
    <t xml:space="preserve">  21011</t>
  </si>
  <si>
    <t>二、上年结转</t>
  </si>
  <si>
    <t>十一、节能环保支出</t>
  </si>
  <si>
    <t>三、财政专户拨款</t>
  </si>
  <si>
    <t xml:space="preserve">  其他商品和服务支出</t>
  </si>
  <si>
    <t>部门2017年收入总表</t>
  </si>
  <si>
    <t>社会保障缴费</t>
  </si>
  <si>
    <t>本  年  预  算</t>
  </si>
  <si>
    <t>绩效工资</t>
  </si>
  <si>
    <t>部门2017年支出总表</t>
  </si>
  <si>
    <t>四、公共安全支出</t>
  </si>
  <si>
    <t>十、医疗卫生与计划生育支出</t>
  </si>
  <si>
    <t xml:space="preserve">  22102</t>
  </si>
  <si>
    <t>公务接待费</t>
  </si>
  <si>
    <t>部门2017年收支预算总表</t>
  </si>
  <si>
    <t>2017年部门预算公开说明</t>
  </si>
  <si>
    <t xml:space="preserve">  21301</t>
  </si>
  <si>
    <t xml:space="preserve">    事业单位离退休</t>
  </si>
  <si>
    <t>单位：万元</t>
  </si>
  <si>
    <t xml:space="preserve">  福利费</t>
  </si>
  <si>
    <t xml:space="preserve">    纳入预算管理的非税收入拨款</t>
  </si>
  <si>
    <t>遗属补助（生活补助）</t>
  </si>
  <si>
    <t>合    计</t>
  </si>
  <si>
    <t>小计</t>
  </si>
  <si>
    <t>302</t>
  </si>
  <si>
    <t>工资福利支出</t>
  </si>
  <si>
    <t>八、社会保障和就业支出</t>
  </si>
  <si>
    <t>二十八、债务发行费用支出</t>
  </si>
  <si>
    <t>2017年</t>
  </si>
  <si>
    <t xml:space="preserve">  30299</t>
  </si>
  <si>
    <t>培训费</t>
  </si>
  <si>
    <t>公用经费</t>
  </si>
  <si>
    <t xml:space="preserve">  行政事业单位离退休</t>
  </si>
  <si>
    <t>单位名称：市蔬菜科学研究所</t>
  </si>
  <si>
    <t>委托业务费</t>
  </si>
  <si>
    <t>项目支出</t>
  </si>
  <si>
    <t>一般公共预算</t>
  </si>
  <si>
    <t>未纳入财政专户管理的自有资金</t>
  </si>
  <si>
    <t xml:space="preserve">  工会经费</t>
  </si>
  <si>
    <t xml:space="preserve">  30107</t>
  </si>
  <si>
    <t xml:space="preserve">    公共财政预算拨款</t>
  </si>
  <si>
    <t>其他预算</t>
  </si>
  <si>
    <t>政府性基金拨款结余（结转）</t>
  </si>
  <si>
    <t xml:space="preserve">    2101102</t>
  </si>
  <si>
    <t>**</t>
  </si>
  <si>
    <t>十九、国土海洋气象等支出</t>
  </si>
  <si>
    <t>商品和服务支出</t>
  </si>
  <si>
    <t xml:space="preserve">    2130106</t>
  </si>
  <si>
    <t>部门2017年政府性基金预算支出表</t>
  </si>
  <si>
    <t>财政专户结余（结转）</t>
  </si>
  <si>
    <t>工会经费</t>
  </si>
  <si>
    <t>社会保障和就业支出</t>
  </si>
  <si>
    <t>市蔬菜科学研究所</t>
  </si>
  <si>
    <t>二、政府性基金拨款</t>
  </si>
  <si>
    <t>电费</t>
  </si>
  <si>
    <t>“三公”经费增减变化情况说明</t>
  </si>
  <si>
    <t>物业管理费</t>
  </si>
  <si>
    <t xml:space="preserve">    2210201</t>
  </si>
  <si>
    <t>公共财政预算拨款</t>
  </si>
  <si>
    <t>五、教育支出</t>
  </si>
  <si>
    <t>会议费</t>
  </si>
  <si>
    <t>二十二、国有资本经营预算支出</t>
  </si>
  <si>
    <t>单位名称</t>
  </si>
  <si>
    <t>其他商品和服务支出</t>
  </si>
  <si>
    <t>二十七、债务付息支出</t>
  </si>
  <si>
    <t xml:space="preserve">  农业</t>
  </si>
  <si>
    <t>301</t>
  </si>
  <si>
    <t>二十三、预备费</t>
  </si>
  <si>
    <t xml:space="preserve">  住房公积金</t>
  </si>
  <si>
    <t>总计</t>
  </si>
  <si>
    <t xml:space="preserve">  20805</t>
  </si>
  <si>
    <t xml:space="preserve">    事业运行（农业）</t>
  </si>
  <si>
    <t>其他对个人和家庭的补助支出</t>
  </si>
  <si>
    <t>十三、农林水支出</t>
  </si>
  <si>
    <t xml:space="preserve">    科技转化与推广服务</t>
  </si>
  <si>
    <t>公务用车运行费</t>
  </si>
  <si>
    <t>二十、住房保障支出</t>
  </si>
  <si>
    <t>七、上年结转结余</t>
  </si>
  <si>
    <t>办公费</t>
  </si>
  <si>
    <t>住房保障支出</t>
  </si>
  <si>
    <t xml:space="preserve">  基本工资</t>
  </si>
  <si>
    <t>十八、援助其他地区支出</t>
  </si>
  <si>
    <t>收                  入</t>
  </si>
  <si>
    <t>三、国防支出</t>
  </si>
  <si>
    <t>财政专户预算拨款</t>
  </si>
  <si>
    <t>2016年</t>
  </si>
  <si>
    <t xml:space="preserve">  30104</t>
  </si>
  <si>
    <t>二十四、其他支出</t>
  </si>
  <si>
    <t>基本工资</t>
  </si>
  <si>
    <t xml:space="preserve">  基层党组织活动经费</t>
  </si>
  <si>
    <t>四、上级部门补助收入</t>
  </si>
  <si>
    <t>本年政府性基金预算财政拨款支出</t>
  </si>
  <si>
    <t>部门2017年财政拨款总表</t>
  </si>
  <si>
    <t>对个人和家庭补助支出</t>
  </si>
  <si>
    <t>单位:万元</t>
  </si>
  <si>
    <t>劳务费</t>
  </si>
  <si>
    <t>二十六、债务还本支出</t>
  </si>
  <si>
    <t>十七、金融支出</t>
  </si>
  <si>
    <t>七、文化体育与传媒支出</t>
  </si>
  <si>
    <t>十二、城乡社区支出</t>
  </si>
  <si>
    <t>一、本年收入</t>
  </si>
  <si>
    <t>维修（护）费</t>
  </si>
  <si>
    <t>因公出国（境）费</t>
  </si>
  <si>
    <t>其他工资福利支出</t>
  </si>
  <si>
    <t>水费</t>
  </si>
  <si>
    <t>部门2017年一般公共预算支出表</t>
  </si>
  <si>
    <t xml:space="preserve">  30229</t>
  </si>
  <si>
    <t>二十九、结转下年</t>
  </si>
  <si>
    <t>公务用车运行维护费</t>
  </si>
  <si>
    <t>纳入预算管理的非税收入拨款</t>
  </si>
  <si>
    <t>（二）政府性基金预算拨款</t>
  </si>
  <si>
    <t>采购数量</t>
  </si>
  <si>
    <t>退休费</t>
  </si>
  <si>
    <t>科目编码</t>
  </si>
  <si>
    <t xml:space="preserve">    住房公积金</t>
  </si>
  <si>
    <t>收  入  总  计</t>
  </si>
  <si>
    <t>一、单位基本情况:为市农业委员会所属正科级全额事业单位， 现有在职人员3人，退休人员2人</t>
  </si>
  <si>
    <t>二、单位职责职能:承担蔬菜生产技术研究攻关、示范与推广，新品种、新技术的引进、培育、开发利用、推广，提供产前、产中、产后技术服务。</t>
  </si>
  <si>
    <t xml:space="preserve">四、名词解释： 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</si>
  <si>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三、单位预算公开内容:2017年预算总收入24.38万元。其中：一般公共预算财政拨款24.38万元，预算总支出24.38万元，收支平衡。收入较去年减少11.5万元，下降32%，主要是离退休人员工资由人事局退管科代发，所以造成单位预算减少。单位的项目经费8万元已取消。                                      2017年预算总支出24.38万元，一般公共预算财政拨款支出24.38万元构成情况:农林水支出21.28元，占 87.5%；医疗卫生与计划生育支出1.24万元，占 5%；住房保障支出1.76万元，占7%；社会保障和就业支出0.1万元，占0.5%。支出较去年减少11.5万元，下降32%，主要是离退休人员工资由人事局退管科代发，所以造成单位支出减少。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</si>
</sst>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00_ "/>
    <numFmt numFmtId="182" formatCode=";;"/>
    <numFmt numFmtId="183" formatCode="#,##0.0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96">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80" fontId="6" fillId="33" borderId="0" xfId="0" applyNumberFormat="1" applyFont="1" applyFill="1" applyAlignment="1" applyProtection="1">
      <alignment horizontal="right" vertical="center"/>
      <protection/>
    </xf>
    <xf numFmtId="18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Border="1" applyAlignment="1">
      <alignment horizontal="center" vertical="center"/>
    </xf>
    <xf numFmtId="0" fontId="0" fillId="0" borderId="0" xfId="0" applyAlignment="1">
      <alignment horizontal="left"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4" xfId="0"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1" xfId="0" applyFont="1" applyBorder="1" applyAlignment="1">
      <alignment vertical="center"/>
    </xf>
    <xf numFmtId="2" fontId="4" fillId="0" borderId="13" xfId="0" applyNumberFormat="1" applyFont="1" applyFill="1" applyBorder="1" applyAlignment="1">
      <alignment horizontal="center" vertical="center" wrapText="1"/>
    </xf>
    <xf numFmtId="2"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5"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0" borderId="10" xfId="0" applyBorder="1" applyAlignment="1">
      <alignment vertical="center"/>
    </xf>
    <xf numFmtId="0" fontId="10" fillId="0" borderId="0" xfId="0" applyFont="1" applyAlignment="1">
      <alignment horizontal="right" vertical="center"/>
    </xf>
    <xf numFmtId="18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0" fillId="0" borderId="12" xfId="0" applyBorder="1" applyAlignment="1">
      <alignment horizontal="center" vertical="center" wrapText="1"/>
    </xf>
    <xf numFmtId="0" fontId="5" fillId="0" borderId="0" xfId="0" applyFont="1" applyFill="1" applyAlignment="1">
      <alignment horizontal="left" vertical="center"/>
    </xf>
    <xf numFmtId="2" fontId="4" fillId="0" borderId="15" xfId="0" applyNumberFormat="1" applyFont="1" applyFill="1" applyBorder="1" applyAlignment="1" applyProtection="1">
      <alignment horizontal="center" vertical="center" wrapText="1"/>
      <protection/>
    </xf>
    <xf numFmtId="2" fontId="4" fillId="0" borderId="14" xfId="0" applyNumberFormat="1" applyFont="1" applyFill="1" applyBorder="1" applyAlignment="1" applyProtection="1">
      <alignment horizontal="center" vertical="center" wrapText="1"/>
      <protection/>
    </xf>
    <xf numFmtId="182" fontId="4" fillId="0" borderId="10" xfId="0" applyNumberFormat="1" applyFont="1" applyFill="1" applyBorder="1" applyAlignment="1" applyProtection="1">
      <alignment horizontal="left" vertical="center" wrapText="1"/>
      <protection/>
    </xf>
    <xf numFmtId="2" fontId="0"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left" vertical="center" wrapText="1"/>
      <protection/>
    </xf>
    <xf numFmtId="2" fontId="4" fillId="0" borderId="12" xfId="0" applyNumberFormat="1" applyFont="1" applyFill="1" applyBorder="1" applyAlignment="1" applyProtection="1">
      <alignment horizontal="center" vertical="center" wrapText="1"/>
      <protection/>
    </xf>
    <xf numFmtId="182" fontId="4" fillId="0" borderId="12"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2" fontId="0" fillId="0" borderId="12"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left" vertical="center" wrapText="1"/>
      <protection/>
    </xf>
    <xf numFmtId="0" fontId="11" fillId="0" borderId="0" xfId="0" applyFont="1" applyFill="1" applyAlignment="1">
      <alignment vertical="center"/>
    </xf>
    <xf numFmtId="2" fontId="4" fillId="0" borderId="10" xfId="0" applyNumberFormat="1" applyFont="1" applyFill="1" applyBorder="1" applyAlignment="1" applyProtection="1">
      <alignment horizontal="right" vertical="center" wrapText="1"/>
      <protection/>
    </xf>
    <xf numFmtId="4" fontId="4" fillId="0" borderId="10"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horizontal="left" vertical="top" wrapText="1" shrinkToFit="1"/>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left" vertical="top"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75" t="s">
        <v>8</v>
      </c>
      <c r="B2" s="75"/>
      <c r="C2" s="75"/>
      <c r="D2" s="75"/>
      <c r="E2" s="75"/>
      <c r="F2" s="75"/>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75"/>
      <c r="B3" s="75"/>
      <c r="C3" s="75"/>
      <c r="D3" s="75"/>
      <c r="E3" s="75"/>
      <c r="F3" s="75"/>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61" t="s">
        <v>121</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2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2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2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2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2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2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2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2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2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2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2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2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2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2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2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2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2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2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2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2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2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2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2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84" t="s">
        <v>117</v>
      </c>
      <c r="B1" s="84"/>
      <c r="C1" s="84"/>
      <c r="D1" s="84"/>
      <c r="E1" s="84"/>
    </row>
    <row r="2" spans="1:5" ht="19.5" customHeight="1">
      <c r="A2" s="48" t="s">
        <v>102</v>
      </c>
      <c r="B2" s="7"/>
      <c r="C2" s="10"/>
      <c r="D2" s="8"/>
      <c r="E2" s="9" t="s">
        <v>87</v>
      </c>
    </row>
    <row r="3" spans="1:5" ht="30" customHeight="1">
      <c r="A3" s="86" t="s">
        <v>182</v>
      </c>
      <c r="B3" s="85" t="s">
        <v>49</v>
      </c>
      <c r="C3" s="85" t="s">
        <v>160</v>
      </c>
      <c r="D3" s="85"/>
      <c r="E3" s="85"/>
    </row>
    <row r="4" spans="1:5" ht="30" customHeight="1">
      <c r="A4" s="86"/>
      <c r="B4" s="87"/>
      <c r="C4" s="52" t="s">
        <v>38</v>
      </c>
      <c r="D4" s="26" t="s">
        <v>9</v>
      </c>
      <c r="E4" s="26" t="s">
        <v>104</v>
      </c>
    </row>
    <row r="5" spans="1:5" ht="19.5" customHeight="1">
      <c r="A5" s="55" t="s">
        <v>113</v>
      </c>
      <c r="B5" s="56" t="s">
        <v>113</v>
      </c>
      <c r="C5" s="56">
        <v>1</v>
      </c>
      <c r="D5" s="53">
        <v>2</v>
      </c>
      <c r="E5" s="57">
        <v>3</v>
      </c>
    </row>
    <row r="6" spans="1:5" ht="23.25" customHeight="1">
      <c r="A6" s="66"/>
      <c r="B6" s="64"/>
      <c r="C6" s="36"/>
      <c r="D6" s="36"/>
      <c r="E6" s="65"/>
    </row>
    <row r="7" spans="1:6" ht="19.5" customHeight="1">
      <c r="A7" s="12"/>
      <c r="B7" s="27"/>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84" t="s">
        <v>19</v>
      </c>
      <c r="B1" s="84"/>
      <c r="C1" s="84"/>
      <c r="D1" s="84"/>
      <c r="E1" s="84"/>
      <c r="F1" s="84"/>
      <c r="G1" s="84"/>
      <c r="H1" s="84"/>
      <c r="I1" s="84"/>
      <c r="J1" s="84"/>
      <c r="K1" s="84"/>
    </row>
    <row r="2" spans="1:11" ht="19.5" customHeight="1">
      <c r="A2" s="72" t="s">
        <v>102</v>
      </c>
      <c r="B2" s="12"/>
      <c r="F2" s="48"/>
      <c r="G2" s="7"/>
      <c r="H2" s="10"/>
      <c r="I2" s="8"/>
      <c r="K2" s="9" t="s">
        <v>87</v>
      </c>
    </row>
    <row r="3" spans="1:11" ht="12" customHeight="1">
      <c r="A3" s="86" t="s">
        <v>154</v>
      </c>
      <c r="B3" s="86"/>
      <c r="C3" s="86"/>
      <c r="D3" s="86"/>
      <c r="E3" s="86"/>
      <c r="F3" s="86" t="s">
        <v>97</v>
      </c>
      <c r="G3" s="86"/>
      <c r="H3" s="86"/>
      <c r="I3" s="86"/>
      <c r="J3" s="92"/>
      <c r="K3" s="86" t="s">
        <v>124</v>
      </c>
    </row>
    <row r="4" spans="1:11" ht="12" customHeight="1">
      <c r="A4" s="86"/>
      <c r="B4" s="86"/>
      <c r="C4" s="86"/>
      <c r="D4" s="86"/>
      <c r="E4" s="86"/>
      <c r="F4" s="86"/>
      <c r="G4" s="86"/>
      <c r="H4" s="86"/>
      <c r="I4" s="86"/>
      <c r="J4" s="92"/>
      <c r="K4" s="86"/>
    </row>
    <row r="5" spans="1:11" ht="25.5" customHeight="1">
      <c r="A5" s="55" t="s">
        <v>38</v>
      </c>
      <c r="B5" s="56" t="s">
        <v>82</v>
      </c>
      <c r="C5" s="56" t="s">
        <v>35</v>
      </c>
      <c r="D5" s="53" t="s">
        <v>144</v>
      </c>
      <c r="E5" s="57" t="s">
        <v>171</v>
      </c>
      <c r="F5" s="55" t="s">
        <v>38</v>
      </c>
      <c r="G5" s="56" t="s">
        <v>82</v>
      </c>
      <c r="H5" s="56" t="s">
        <v>35</v>
      </c>
      <c r="I5" s="53" t="s">
        <v>144</v>
      </c>
      <c r="J5" s="60" t="s">
        <v>171</v>
      </c>
      <c r="K5" s="86"/>
    </row>
    <row r="6" spans="1:11" ht="17.25" customHeight="1">
      <c r="A6" s="57">
        <v>1</v>
      </c>
      <c r="B6" s="57">
        <v>2</v>
      </c>
      <c r="C6" s="57">
        <v>3</v>
      </c>
      <c r="D6" s="57">
        <v>4</v>
      </c>
      <c r="E6" s="57">
        <v>5</v>
      </c>
      <c r="F6" s="57">
        <v>6</v>
      </c>
      <c r="G6" s="57">
        <v>7</v>
      </c>
      <c r="H6" s="57">
        <v>8</v>
      </c>
      <c r="I6" s="57">
        <v>9</v>
      </c>
      <c r="J6" s="60">
        <v>10</v>
      </c>
      <c r="K6" s="94"/>
    </row>
    <row r="7" spans="1:11" ht="23.25" customHeight="1">
      <c r="A7" s="65">
        <v>0.15</v>
      </c>
      <c r="B7" s="65">
        <v>0.15</v>
      </c>
      <c r="C7" s="65"/>
      <c r="D7" s="65">
        <v>0</v>
      </c>
      <c r="E7" s="65">
        <v>0</v>
      </c>
      <c r="F7" s="36">
        <v>0.15</v>
      </c>
      <c r="G7" s="36">
        <v>0.15</v>
      </c>
      <c r="H7" s="36"/>
      <c r="I7" s="36">
        <v>0</v>
      </c>
      <c r="J7" s="70">
        <v>0</v>
      </c>
      <c r="K7" s="71"/>
    </row>
    <row r="8" spans="1:11" ht="23.25" customHeight="1">
      <c r="A8" s="65">
        <v>0.15</v>
      </c>
      <c r="B8" s="65">
        <v>0.15</v>
      </c>
      <c r="C8" s="65"/>
      <c r="D8" s="65">
        <v>0</v>
      </c>
      <c r="E8" s="65">
        <v>0</v>
      </c>
      <c r="F8" s="36">
        <v>0.15</v>
      </c>
      <c r="G8" s="36">
        <v>0.15</v>
      </c>
      <c r="H8" s="36"/>
      <c r="I8" s="36">
        <v>0</v>
      </c>
      <c r="J8" s="70">
        <v>0</v>
      </c>
      <c r="K8" s="71"/>
    </row>
    <row r="9" spans="1:11" ht="23.25" customHeight="1">
      <c r="A9" s="65">
        <v>0.15</v>
      </c>
      <c r="B9" s="65">
        <v>0.15</v>
      </c>
      <c r="C9" s="65"/>
      <c r="D9" s="65">
        <v>0</v>
      </c>
      <c r="E9" s="65">
        <v>0</v>
      </c>
      <c r="F9" s="36">
        <v>0.15</v>
      </c>
      <c r="G9" s="36">
        <v>0.15</v>
      </c>
      <c r="H9" s="36"/>
      <c r="I9" s="36">
        <v>0</v>
      </c>
      <c r="J9" s="70">
        <v>0</v>
      </c>
      <c r="K9" s="71"/>
    </row>
    <row r="10" spans="1:10" ht="19.5" customHeight="1">
      <c r="A10" s="12"/>
      <c r="B10" s="12"/>
      <c r="C10" s="12"/>
      <c r="D10" s="12"/>
      <c r="E10" s="12"/>
      <c r="F10" s="12"/>
      <c r="G10" s="12"/>
      <c r="H10" s="12"/>
      <c r="I10" s="12"/>
      <c r="J10" s="12"/>
    </row>
    <row r="11" spans="1:10" ht="19.5" customHeight="1">
      <c r="A11" s="12"/>
      <c r="B11" s="12"/>
      <c r="C11" s="12"/>
      <c r="D11" s="12"/>
      <c r="E11" s="12"/>
      <c r="F11" s="12"/>
      <c r="G11" s="12"/>
      <c r="H11" s="12"/>
      <c r="I11" s="12"/>
      <c r="J11" s="12"/>
    </row>
    <row r="12" spans="2:11" ht="19.5" customHeight="1">
      <c r="B12" s="12"/>
      <c r="C12" s="12"/>
      <c r="D12" s="12"/>
      <c r="E12" s="12"/>
      <c r="F12" s="12"/>
      <c r="G12" s="12"/>
      <c r="H12" s="12"/>
      <c r="I12" s="12"/>
      <c r="J12" s="12"/>
      <c r="K12" s="12"/>
    </row>
    <row r="13" spans="2:9" ht="19.5" customHeight="1">
      <c r="B13" s="12"/>
      <c r="C13" s="12"/>
      <c r="D13" s="12"/>
      <c r="E13" s="12"/>
      <c r="G13" s="12"/>
      <c r="H13" s="12"/>
      <c r="I13" s="12"/>
    </row>
    <row r="14" spans="3:9" ht="19.5" customHeight="1">
      <c r="C14" s="12"/>
      <c r="D14" s="12"/>
      <c r="E14" s="12"/>
      <c r="G14" s="12"/>
      <c r="H14" s="12"/>
      <c r="I14" s="12"/>
    </row>
    <row r="15" spans="3:9" ht="19.5" customHeight="1">
      <c r="C15" s="12"/>
      <c r="D15" s="12"/>
      <c r="E15" s="12"/>
      <c r="G15" s="12"/>
      <c r="H15" s="12"/>
      <c r="I15" s="12"/>
    </row>
    <row r="16" spans="4:10" ht="19.5" customHeight="1">
      <c r="D16" s="12"/>
      <c r="E16" s="12"/>
      <c r="G16" s="12"/>
      <c r="H16" s="12"/>
      <c r="I16" s="12"/>
      <c r="J16" s="12"/>
    </row>
    <row r="17" spans="5:9" ht="19.5" customHeight="1">
      <c r="E17" s="12"/>
      <c r="F17" s="7"/>
      <c r="G17" s="11"/>
      <c r="H17" s="11"/>
      <c r="I17" s="11"/>
    </row>
    <row r="18" spans="7:9" ht="19.5" customHeight="1">
      <c r="G18" s="12"/>
      <c r="H18" s="12"/>
      <c r="I18" s="12"/>
    </row>
    <row r="19" spans="7:9" ht="19.5" customHeight="1">
      <c r="G19" s="12"/>
      <c r="I19" s="12"/>
    </row>
    <row r="20" spans="6:9" ht="19.5" customHeight="1">
      <c r="F20" s="7"/>
      <c r="G20" s="11"/>
      <c r="H20" s="7"/>
      <c r="I20" s="7"/>
    </row>
    <row r="21" ht="19.5" customHeight="1"/>
    <row r="22" ht="19.5" customHeight="1"/>
    <row r="23" ht="19.5" customHeight="1">
      <c r="H23" s="12"/>
    </row>
    <row r="24" ht="19.5" customHeight="1"/>
    <row r="25" spans="6:9" ht="19.5" customHeight="1">
      <c r="F25" s="7"/>
      <c r="G25" s="11"/>
      <c r="H25" s="7"/>
      <c r="I25" s="7"/>
    </row>
    <row r="29" ht="12.75" customHeight="1">
      <c r="K29" s="12"/>
    </row>
  </sheetData>
  <sheetProtection/>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4" sqref="A14"/>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84" t="s">
        <v>5</v>
      </c>
      <c r="B1" s="84"/>
      <c r="C1" s="84"/>
      <c r="D1" s="84"/>
      <c r="E1" s="84"/>
      <c r="F1" s="84"/>
      <c r="G1" s="84"/>
      <c r="H1" s="84"/>
      <c r="I1" s="84"/>
      <c r="J1" s="84"/>
      <c r="K1" s="84"/>
      <c r="L1" s="84"/>
      <c r="M1" s="84"/>
      <c r="N1" s="84"/>
      <c r="O1" s="84"/>
      <c r="P1" s="84"/>
      <c r="Q1" s="84"/>
    </row>
    <row r="2" ht="25.5" customHeight="1">
      <c r="Q2" s="42" t="s">
        <v>87</v>
      </c>
    </row>
    <row r="3" spans="1:17" ht="28.5" customHeight="1">
      <c r="A3" s="93" t="s">
        <v>131</v>
      </c>
      <c r="B3" s="93" t="s">
        <v>55</v>
      </c>
      <c r="C3" s="93" t="s">
        <v>180</v>
      </c>
      <c r="D3" s="93" t="s">
        <v>3</v>
      </c>
      <c r="E3" s="93"/>
      <c r="F3" s="93"/>
      <c r="G3" s="93"/>
      <c r="H3" s="93"/>
      <c r="I3" s="93"/>
      <c r="J3" s="93"/>
      <c r="K3" s="93"/>
      <c r="L3" s="93"/>
      <c r="M3" s="93"/>
      <c r="N3" s="93"/>
      <c r="O3" s="93"/>
      <c r="P3" s="93"/>
      <c r="Q3" s="93"/>
    </row>
    <row r="4" spans="1:17" ht="28.5" customHeight="1">
      <c r="A4" s="93"/>
      <c r="B4" s="93"/>
      <c r="C4" s="93"/>
      <c r="D4" s="93" t="s">
        <v>138</v>
      </c>
      <c r="E4" s="93" t="s">
        <v>105</v>
      </c>
      <c r="F4" s="93"/>
      <c r="G4" s="93"/>
      <c r="H4" s="93" t="s">
        <v>57</v>
      </c>
      <c r="I4" s="93" t="s">
        <v>153</v>
      </c>
      <c r="J4" s="93" t="s">
        <v>110</v>
      </c>
      <c r="K4" s="93"/>
      <c r="L4" s="93"/>
      <c r="M4" s="93"/>
      <c r="N4" s="93"/>
      <c r="O4" s="93"/>
      <c r="P4" s="93"/>
      <c r="Q4" s="93"/>
    </row>
    <row r="5" spans="1:17" ht="26.25" customHeight="1">
      <c r="A5" s="93"/>
      <c r="B5" s="93"/>
      <c r="C5" s="93"/>
      <c r="D5" s="93"/>
      <c r="E5" s="93"/>
      <c r="F5" s="93"/>
      <c r="G5" s="93"/>
      <c r="H5" s="93"/>
      <c r="I5" s="93"/>
      <c r="J5" s="93" t="s">
        <v>61</v>
      </c>
      <c r="K5" s="93" t="s">
        <v>12</v>
      </c>
      <c r="L5" s="93" t="s">
        <v>40</v>
      </c>
      <c r="M5" s="93" t="s">
        <v>60</v>
      </c>
      <c r="N5" s="93"/>
      <c r="O5" s="93"/>
      <c r="P5" s="93"/>
      <c r="Q5" s="93"/>
    </row>
    <row r="6" spans="1:17" ht="68.25" customHeight="1">
      <c r="A6" s="93"/>
      <c r="B6" s="93"/>
      <c r="C6" s="93"/>
      <c r="D6" s="93"/>
      <c r="E6" s="44" t="s">
        <v>92</v>
      </c>
      <c r="F6" s="44" t="s">
        <v>127</v>
      </c>
      <c r="G6" s="44" t="s">
        <v>178</v>
      </c>
      <c r="H6" s="93"/>
      <c r="I6" s="93"/>
      <c r="J6" s="93"/>
      <c r="K6" s="93"/>
      <c r="L6" s="93"/>
      <c r="M6" s="44" t="s">
        <v>92</v>
      </c>
      <c r="N6" s="44" t="s">
        <v>51</v>
      </c>
      <c r="O6" s="44" t="s">
        <v>118</v>
      </c>
      <c r="P6" s="44" t="s">
        <v>58</v>
      </c>
      <c r="Q6" s="44" t="s">
        <v>111</v>
      </c>
    </row>
    <row r="7" spans="1:17" ht="20.25" customHeight="1">
      <c r="A7" s="58" t="s">
        <v>113</v>
      </c>
      <c r="B7" s="59" t="s">
        <v>113</v>
      </c>
      <c r="C7" s="59">
        <v>1</v>
      </c>
      <c r="D7" s="59">
        <v>2</v>
      </c>
      <c r="E7" s="59">
        <v>3</v>
      </c>
      <c r="F7" s="59">
        <v>4</v>
      </c>
      <c r="G7" s="59">
        <v>5</v>
      </c>
      <c r="H7" s="59">
        <v>6</v>
      </c>
      <c r="I7" s="59">
        <v>7</v>
      </c>
      <c r="J7" s="59">
        <v>8</v>
      </c>
      <c r="K7" s="58">
        <v>9</v>
      </c>
      <c r="L7" s="58">
        <v>10</v>
      </c>
      <c r="M7" s="58">
        <v>11</v>
      </c>
      <c r="N7" s="58">
        <v>12</v>
      </c>
      <c r="O7" s="58">
        <v>13</v>
      </c>
      <c r="P7" s="58">
        <v>14</v>
      </c>
      <c r="Q7" s="45">
        <v>15</v>
      </c>
    </row>
    <row r="8" spans="1:17" ht="23.25" customHeight="1">
      <c r="A8" s="66"/>
      <c r="B8" s="66"/>
      <c r="C8" s="74"/>
      <c r="D8" s="73"/>
      <c r="E8" s="73"/>
      <c r="F8" s="73"/>
      <c r="G8" s="73"/>
      <c r="H8" s="73"/>
      <c r="I8" s="73"/>
      <c r="J8" s="73"/>
      <c r="K8" s="73"/>
      <c r="L8" s="73"/>
      <c r="M8" s="73"/>
      <c r="N8" s="73"/>
      <c r="O8" s="73"/>
      <c r="P8" s="73"/>
      <c r="Q8" s="73"/>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mergeCells count="14">
    <mergeCell ref="M5:Q5"/>
    <mergeCell ref="J4:Q4"/>
    <mergeCell ref="D3:Q3"/>
    <mergeCell ref="A1:Q1"/>
    <mergeCell ref="H4:H6"/>
    <mergeCell ref="I4:I6"/>
    <mergeCell ref="A3:A6"/>
    <mergeCell ref="B3:B6"/>
    <mergeCell ref="C3:C6"/>
    <mergeCell ref="D4:D6"/>
    <mergeCell ref="E4:G5"/>
    <mergeCell ref="J5:J6"/>
    <mergeCell ref="K5:K6"/>
    <mergeCell ref="L5:L6"/>
  </mergeCells>
  <printOptions horizontalCentered="1"/>
  <pageMargins left="0.39370078740157477" right="0.39370078740157477" top="1.1811023622047243" bottom="0.39370078740157477" header="0.4999999924907534" footer="0.4999999924907534"/>
  <pageSetup fitToHeight="999"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3:L12"/>
  <sheetViews>
    <sheetView showGridLines="0" showZeros="0" tabSelected="1" zoomScalePageLayoutView="0" workbookViewId="0" topLeftCell="A4">
      <selection activeCell="B10" sqref="B10:L10"/>
    </sheetView>
  </sheetViews>
  <sheetFormatPr defaultColWidth="9.16015625" defaultRowHeight="12.75" customHeight="1"/>
  <sheetData>
    <row r="3" spans="2:12" ht="64.5" customHeight="1">
      <c r="B3" s="76" t="s">
        <v>84</v>
      </c>
      <c r="C3" s="76"/>
      <c r="D3" s="76"/>
      <c r="E3" s="76"/>
      <c r="F3" s="76"/>
      <c r="G3" s="76"/>
      <c r="H3" s="76"/>
      <c r="I3" s="76"/>
      <c r="J3" s="76"/>
      <c r="K3" s="76"/>
      <c r="L3" s="76"/>
    </row>
    <row r="6" spans="2:12" ht="99.75" customHeight="1">
      <c r="B6" s="77" t="s">
        <v>185</v>
      </c>
      <c r="C6" s="77"/>
      <c r="D6" s="77"/>
      <c r="E6" s="77"/>
      <c r="F6" s="77"/>
      <c r="G6" s="77"/>
      <c r="H6" s="77"/>
      <c r="I6" s="77"/>
      <c r="J6" s="77"/>
      <c r="K6" s="77"/>
      <c r="L6" s="77"/>
    </row>
    <row r="8" spans="2:12" ht="99.75" customHeight="1">
      <c r="B8" s="78" t="s">
        <v>186</v>
      </c>
      <c r="C8" s="78"/>
      <c r="D8" s="78"/>
      <c r="E8" s="78"/>
      <c r="F8" s="78"/>
      <c r="G8" s="78"/>
      <c r="H8" s="78"/>
      <c r="I8" s="78"/>
      <c r="J8" s="78"/>
      <c r="K8" s="78"/>
      <c r="L8" s="78"/>
    </row>
    <row r="10" spans="2:12" ht="200.25" customHeight="1">
      <c r="B10" s="95" t="s">
        <v>188</v>
      </c>
      <c r="C10" s="80"/>
      <c r="D10" s="80"/>
      <c r="E10" s="80"/>
      <c r="F10" s="80"/>
      <c r="G10" s="80"/>
      <c r="H10" s="80"/>
      <c r="I10" s="80"/>
      <c r="J10" s="80"/>
      <c r="K10" s="80"/>
      <c r="L10" s="80"/>
    </row>
    <row r="12" spans="2:12" ht="409.5" customHeight="1">
      <c r="B12" s="79" t="s">
        <v>187</v>
      </c>
      <c r="C12" s="80"/>
      <c r="D12" s="80"/>
      <c r="E12" s="80"/>
      <c r="F12" s="80"/>
      <c r="G12" s="80"/>
      <c r="H12" s="80"/>
      <c r="I12" s="80"/>
      <c r="J12" s="80"/>
      <c r="K12" s="80"/>
      <c r="L12" s="80"/>
    </row>
  </sheetData>
  <sheetProtection/>
  <mergeCells count="5">
    <mergeCell ref="B3:L3"/>
    <mergeCell ref="B6:L6"/>
    <mergeCell ref="B8:L8"/>
    <mergeCell ref="B10:L10"/>
    <mergeCell ref="B12:L12"/>
  </mergeCells>
  <printOptions horizontalCentered="1"/>
  <pageMargins left="0.7874015748031495" right="0.7874015748031495" top="0.39370078740157477" bottom="0.7874015748031495" header="0.4999999924907534" footer="0.4999999924907534"/>
  <pageSetup fitToHeight="1" fitToWidth="1"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H20" sqref="H20"/>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84" t="s">
        <v>83</v>
      </c>
      <c r="B1" s="84"/>
      <c r="C1" s="84"/>
      <c r="D1" s="84"/>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48" t="s">
        <v>102</v>
      </c>
      <c r="B3" s="1"/>
      <c r="C3" s="1"/>
      <c r="D3" s="2" t="s">
        <v>163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81" t="s">
        <v>151</v>
      </c>
      <c r="B4" s="82"/>
      <c r="C4" s="83" t="s">
        <v>56</v>
      </c>
      <c r="D4" s="8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1</v>
      </c>
      <c r="B5" s="33" t="s">
        <v>76</v>
      </c>
      <c r="C5" s="15" t="s">
        <v>1</v>
      </c>
      <c r="D5" s="23" t="s">
        <v>76</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 customFormat="1" ht="22.5" customHeight="1">
      <c r="A6" s="24" t="s">
        <v>26</v>
      </c>
      <c r="B6" s="36">
        <v>24.38</v>
      </c>
      <c r="C6" s="34" t="s">
        <v>18</v>
      </c>
      <c r="D6" s="36">
        <v>0</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6" customFormat="1" ht="22.5" customHeight="1">
      <c r="A7" s="16" t="s">
        <v>109</v>
      </c>
      <c r="B7" s="36">
        <v>24.38</v>
      </c>
      <c r="C7" s="21" t="s">
        <v>30</v>
      </c>
      <c r="D7" s="36">
        <v>0</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6" customFormat="1" ht="22.5" customHeight="1">
      <c r="A8" s="40" t="s">
        <v>89</v>
      </c>
      <c r="B8" s="36">
        <v>0</v>
      </c>
      <c r="C8" s="21" t="s">
        <v>152</v>
      </c>
      <c r="D8" s="36">
        <v>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6" customFormat="1" ht="22.5" customHeight="1">
      <c r="A9" s="16" t="s">
        <v>122</v>
      </c>
      <c r="B9" s="36">
        <v>0</v>
      </c>
      <c r="C9" s="21" t="s">
        <v>79</v>
      </c>
      <c r="D9" s="36">
        <v>0</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6" customFormat="1" ht="22.5" customHeight="1">
      <c r="A10" s="16" t="s">
        <v>72</v>
      </c>
      <c r="B10" s="36">
        <v>0</v>
      </c>
      <c r="C10" s="21" t="s">
        <v>128</v>
      </c>
      <c r="D10" s="36">
        <v>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6" customFormat="1" ht="22.5" customHeight="1">
      <c r="A11" s="16" t="s">
        <v>159</v>
      </c>
      <c r="B11" s="36">
        <v>0</v>
      </c>
      <c r="C11" s="21" t="s">
        <v>29</v>
      </c>
      <c r="D11" s="36">
        <v>0</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6" customFormat="1" ht="22.5" customHeight="1">
      <c r="A12" s="16" t="s">
        <v>16</v>
      </c>
      <c r="B12" s="36">
        <v>0</v>
      </c>
      <c r="C12" s="21" t="s">
        <v>167</v>
      </c>
      <c r="D12" s="36">
        <v>0</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6" customFormat="1" ht="22.5" customHeight="1">
      <c r="A13" s="41" t="s">
        <v>4</v>
      </c>
      <c r="B13" s="36">
        <v>0</v>
      </c>
      <c r="C13" s="21" t="s">
        <v>95</v>
      </c>
      <c r="D13" s="36">
        <v>0.1</v>
      </c>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s="6" customFormat="1" ht="22.5" customHeight="1">
      <c r="A14" s="16"/>
      <c r="B14" s="37"/>
      <c r="C14" s="21" t="s">
        <v>43</v>
      </c>
      <c r="D14" s="36">
        <v>0</v>
      </c>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6" customFormat="1" ht="22.5" customHeight="1">
      <c r="A15" s="16"/>
      <c r="B15" s="36"/>
      <c r="C15" s="21" t="s">
        <v>80</v>
      </c>
      <c r="D15" s="36">
        <v>1.24</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6" customFormat="1" ht="22.5" customHeight="1">
      <c r="A16" s="17"/>
      <c r="B16" s="36"/>
      <c r="C16" s="21" t="s">
        <v>71</v>
      </c>
      <c r="D16" s="36">
        <v>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s="6" customFormat="1" ht="22.5" customHeight="1">
      <c r="A17" s="16"/>
      <c r="B17" s="36"/>
      <c r="C17" s="21" t="s">
        <v>168</v>
      </c>
      <c r="D17" s="36">
        <v>0</v>
      </c>
      <c r="E17" s="5"/>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22.5" customHeight="1">
      <c r="A18" s="16"/>
      <c r="B18" s="36"/>
      <c r="C18" s="21" t="s">
        <v>142</v>
      </c>
      <c r="D18" s="36">
        <v>21.28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s="6" customFormat="1" ht="22.5" customHeight="1">
      <c r="A19" s="16"/>
      <c r="B19" s="36"/>
      <c r="C19" s="21" t="s">
        <v>53</v>
      </c>
      <c r="D19" s="36">
        <v>0</v>
      </c>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6" customFormat="1" ht="22.5" customHeight="1">
      <c r="A20" s="16"/>
      <c r="B20" s="36"/>
      <c r="C20" s="21" t="s">
        <v>68</v>
      </c>
      <c r="D20" s="36">
        <v>0</v>
      </c>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6" customFormat="1" ht="22.5" customHeight="1">
      <c r="A21" s="16"/>
      <c r="B21" s="36"/>
      <c r="C21" s="18" t="s">
        <v>59</v>
      </c>
      <c r="D21" s="36">
        <v>0</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22.5" customHeight="1">
      <c r="A22" s="16"/>
      <c r="B22" s="36"/>
      <c r="C22" s="18" t="s">
        <v>166</v>
      </c>
      <c r="D22" s="36">
        <v>0</v>
      </c>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s="6" customFormat="1" ht="22.5" customHeight="1">
      <c r="A23" s="16"/>
      <c r="B23" s="36"/>
      <c r="C23" s="18" t="s">
        <v>150</v>
      </c>
      <c r="D23" s="36">
        <v>0</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6" customFormat="1" ht="22.5" customHeight="1">
      <c r="A24" s="16"/>
      <c r="B24" s="36"/>
      <c r="C24" s="18" t="s">
        <v>114</v>
      </c>
      <c r="D24" s="36">
        <v>0</v>
      </c>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6" customFormat="1" ht="22.5" customHeight="1">
      <c r="A25" s="17"/>
      <c r="B25" s="36"/>
      <c r="C25" s="18" t="s">
        <v>145</v>
      </c>
      <c r="D25" s="36">
        <v>1.76</v>
      </c>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s="6" customFormat="1" ht="22.5" customHeight="1">
      <c r="A26" s="19"/>
      <c r="B26" s="37"/>
      <c r="C26" s="18" t="s">
        <v>64</v>
      </c>
      <c r="D26" s="62">
        <v>0</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s="6" customFormat="1" ht="22.5" customHeight="1">
      <c r="A27" s="19"/>
      <c r="B27" s="37"/>
      <c r="C27" s="22" t="s">
        <v>130</v>
      </c>
      <c r="D27" s="36">
        <v>0</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s="6" customFormat="1" ht="22.5" customHeight="1">
      <c r="A28" s="19"/>
      <c r="B28" s="37"/>
      <c r="C28" s="18" t="s">
        <v>136</v>
      </c>
      <c r="D28" s="63">
        <v>0</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6" customFormat="1" ht="22.5" customHeight="1">
      <c r="A29" s="20"/>
      <c r="B29" s="37"/>
      <c r="C29" s="22" t="s">
        <v>156</v>
      </c>
      <c r="D29" s="62">
        <v>0</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s="6" customFormat="1" ht="22.5" customHeight="1">
      <c r="A30" s="17"/>
      <c r="B30" s="36"/>
      <c r="C30" s="22" t="s">
        <v>48</v>
      </c>
      <c r="D30" s="62">
        <v>0</v>
      </c>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s="6" customFormat="1" ht="22.5" customHeight="1">
      <c r="A31" s="17"/>
      <c r="B31" s="36"/>
      <c r="C31" s="22" t="s">
        <v>165</v>
      </c>
      <c r="D31" s="62">
        <v>0</v>
      </c>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s="6" customFormat="1" ht="22.5" customHeight="1">
      <c r="A32" s="17"/>
      <c r="B32" s="36"/>
      <c r="C32" s="22" t="s">
        <v>133</v>
      </c>
      <c r="D32" s="62">
        <v>0</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s="6" customFormat="1" ht="22.5" customHeight="1">
      <c r="A33" s="17"/>
      <c r="B33" s="36"/>
      <c r="C33" s="22" t="s">
        <v>96</v>
      </c>
      <c r="D33" s="36">
        <v>0</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s="6" customFormat="1" ht="22.5" customHeight="1">
      <c r="A34" s="25" t="s">
        <v>37</v>
      </c>
      <c r="B34" s="39">
        <f>SUM(B6+B9+B10+B11+B12+B13)</f>
        <v>24.38</v>
      </c>
      <c r="C34" s="25" t="s">
        <v>31</v>
      </c>
      <c r="D34" s="38">
        <f>SUM(D6+D7+D8+D9+D10+D11+D12+D13+D14+D15+D16+D17+D18+D19+D20+D21+D22+D23+D24+D25+D26+D27+D28+D29+D30+D31+D32+D33)</f>
        <v>24.380000000000003</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6" customFormat="1" ht="22.5" customHeight="1">
      <c r="A35" s="32" t="s">
        <v>146</v>
      </c>
      <c r="B35" s="36">
        <v>0</v>
      </c>
      <c r="C35" s="21" t="s">
        <v>176</v>
      </c>
      <c r="D35" s="37">
        <f>B36-D34</f>
        <v>0</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 customFormat="1" ht="22.5" customHeight="1">
      <c r="A36" s="20" t="s">
        <v>184</v>
      </c>
      <c r="B36" s="35">
        <f>SUM(B34+B35)</f>
        <v>24.38</v>
      </c>
      <c r="C36" s="15" t="s">
        <v>34</v>
      </c>
      <c r="D36" s="38">
        <f>SUM(D34+D35)</f>
        <v>24.380000000000003</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84" t="s">
        <v>161</v>
      </c>
      <c r="B1" s="84"/>
      <c r="C1" s="84"/>
      <c r="D1" s="84"/>
      <c r="E1" s="84"/>
      <c r="F1" s="84"/>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48" t="s">
        <v>102</v>
      </c>
      <c r="B3" s="1"/>
      <c r="C3" s="1"/>
      <c r="E3" s="1"/>
      <c r="F3" s="2" t="s">
        <v>163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81" t="s">
        <v>151</v>
      </c>
      <c r="B4" s="81"/>
      <c r="C4" s="83" t="s">
        <v>56</v>
      </c>
      <c r="D4" s="83"/>
      <c r="E4" s="19"/>
      <c r="F4" s="1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1</v>
      </c>
      <c r="B5" s="15" t="s">
        <v>76</v>
      </c>
      <c r="C5" s="15" t="s">
        <v>1</v>
      </c>
      <c r="D5" s="49" t="s">
        <v>91</v>
      </c>
      <c r="E5" s="19" t="s">
        <v>15</v>
      </c>
      <c r="F5" s="19" t="s">
        <v>52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ht="22.5" customHeight="1">
      <c r="A6" s="50" t="s">
        <v>169</v>
      </c>
      <c r="B6" s="36">
        <v>24.38</v>
      </c>
      <c r="C6" s="19" t="s">
        <v>18</v>
      </c>
      <c r="D6" s="36">
        <v>0</v>
      </c>
      <c r="E6" s="36">
        <v>0</v>
      </c>
      <c r="F6" s="36">
        <v>0</v>
      </c>
      <c r="G6" s="5"/>
      <c r="H6" s="5"/>
      <c r="I6" s="5"/>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ht="22.5" customHeight="1">
      <c r="A7" s="16" t="s">
        <v>66</v>
      </c>
      <c r="B7" s="36">
        <v>24.38</v>
      </c>
      <c r="C7" s="18" t="s">
        <v>30</v>
      </c>
      <c r="D7" s="36">
        <v>0</v>
      </c>
      <c r="E7" s="36">
        <v>0</v>
      </c>
      <c r="F7" s="36">
        <v>0</v>
      </c>
      <c r="G7" s="5"/>
      <c r="H7" s="5"/>
      <c r="I7" s="5"/>
      <c r="J7" s="5"/>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ht="22.5" customHeight="1">
      <c r="A8" s="40" t="s">
        <v>179</v>
      </c>
      <c r="B8" s="36">
        <v>0</v>
      </c>
      <c r="C8" s="18" t="s">
        <v>152</v>
      </c>
      <c r="D8" s="36">
        <v>0</v>
      </c>
      <c r="E8" s="36">
        <v>0</v>
      </c>
      <c r="F8" s="36">
        <v>0</v>
      </c>
      <c r="G8" s="5"/>
      <c r="H8" s="5"/>
      <c r="I8" s="5"/>
      <c r="J8" s="5"/>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ht="22.5" customHeight="1">
      <c r="A9" s="16"/>
      <c r="B9" s="36"/>
      <c r="C9" s="18" t="s">
        <v>79</v>
      </c>
      <c r="D9" s="36">
        <v>0</v>
      </c>
      <c r="E9" s="36">
        <v>0</v>
      </c>
      <c r="F9" s="36">
        <v>0</v>
      </c>
      <c r="G9" s="5"/>
      <c r="H9" s="1"/>
      <c r="I9" s="5"/>
      <c r="J9" s="5"/>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ht="22.5" customHeight="1">
      <c r="A10" s="16" t="s">
        <v>70</v>
      </c>
      <c r="B10" s="36">
        <v>0</v>
      </c>
      <c r="C10" s="18" t="s">
        <v>128</v>
      </c>
      <c r="D10" s="36">
        <v>0</v>
      </c>
      <c r="E10" s="36">
        <v>0</v>
      </c>
      <c r="F10" s="36">
        <v>0</v>
      </c>
      <c r="G10" s="5"/>
      <c r="H10" s="5"/>
      <c r="I10" s="5"/>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ht="22.5" customHeight="1">
      <c r="A11" s="16" t="s">
        <v>66</v>
      </c>
      <c r="B11" s="36">
        <v>0</v>
      </c>
      <c r="C11" s="18" t="s">
        <v>29</v>
      </c>
      <c r="D11" s="36">
        <v>0</v>
      </c>
      <c r="E11" s="36">
        <v>0</v>
      </c>
      <c r="F11" s="36">
        <v>0</v>
      </c>
      <c r="G11" s="5"/>
      <c r="H11" s="5"/>
      <c r="I11" s="5"/>
      <c r="J11" s="5"/>
      <c r="K11" s="5"/>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ht="22.5" customHeight="1">
      <c r="A12" s="16" t="s">
        <v>179</v>
      </c>
      <c r="B12" s="36">
        <v>0</v>
      </c>
      <c r="C12" s="18" t="s">
        <v>167</v>
      </c>
      <c r="D12" s="36">
        <v>0</v>
      </c>
      <c r="E12" s="36">
        <v>0</v>
      </c>
      <c r="F12" s="36">
        <v>0</v>
      </c>
      <c r="G12" s="5"/>
      <c r="H12" s="5"/>
      <c r="I12" s="5"/>
      <c r="J12" s="5"/>
      <c r="K12" s="5"/>
      <c r="L12" s="1"/>
      <c r="M12" s="1"/>
      <c r="N12" s="5"/>
      <c r="O12" s="5"/>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22.5" customHeight="1">
      <c r="A13" s="41"/>
      <c r="B13" s="36"/>
      <c r="C13" s="18" t="s">
        <v>95</v>
      </c>
      <c r="D13" s="36">
        <v>0.1</v>
      </c>
      <c r="E13" s="36">
        <v>0.1</v>
      </c>
      <c r="F13" s="36">
        <v>0</v>
      </c>
      <c r="G13" s="5"/>
      <c r="H13" s="5"/>
      <c r="I13" s="5"/>
      <c r="J13" s="5"/>
      <c r="K13" s="5"/>
      <c r="L13" s="1"/>
      <c r="M13" s="5"/>
      <c r="N13" s="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22.5" customHeight="1">
      <c r="A14" s="16"/>
      <c r="B14" s="37"/>
      <c r="C14" s="18" t="s">
        <v>43</v>
      </c>
      <c r="D14" s="36">
        <v>0</v>
      </c>
      <c r="E14" s="36">
        <v>0</v>
      </c>
      <c r="F14" s="36">
        <v>0</v>
      </c>
      <c r="G14" s="5"/>
      <c r="H14" s="5"/>
      <c r="I14" s="5"/>
      <c r="J14" s="1"/>
      <c r="K14" s="1"/>
      <c r="L14" s="5"/>
      <c r="M14" s="5"/>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ht="22.5" customHeight="1">
      <c r="A15" s="16"/>
      <c r="B15" s="36"/>
      <c r="C15" s="18" t="s">
        <v>80</v>
      </c>
      <c r="D15" s="36">
        <v>1.24</v>
      </c>
      <c r="E15" s="36">
        <v>1.24</v>
      </c>
      <c r="F15" s="36">
        <v>0</v>
      </c>
      <c r="G15" s="5"/>
      <c r="H15" s="5"/>
      <c r="I15" s="1"/>
      <c r="J15" s="5"/>
      <c r="K15" s="5"/>
      <c r="L15" s="5"/>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ht="22.5" customHeight="1">
      <c r="A16" s="17"/>
      <c r="B16" s="36"/>
      <c r="C16" s="18" t="s">
        <v>71</v>
      </c>
      <c r="D16" s="36">
        <v>0</v>
      </c>
      <c r="E16" s="36">
        <v>0</v>
      </c>
      <c r="F16" s="36">
        <v>0</v>
      </c>
      <c r="G16" s="1"/>
      <c r="H16" s="1"/>
      <c r="I16" s="5"/>
      <c r="J16" s="5"/>
      <c r="K16" s="5"/>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22.5" customHeight="1">
      <c r="A17" s="16"/>
      <c r="B17" s="36"/>
      <c r="C17" s="18" t="s">
        <v>168</v>
      </c>
      <c r="D17" s="36">
        <v>0</v>
      </c>
      <c r="E17" s="36">
        <v>0</v>
      </c>
      <c r="F17" s="36">
        <v>0</v>
      </c>
      <c r="G17" s="5"/>
      <c r="H17" s="5"/>
      <c r="I17" s="5"/>
      <c r="J17" s="5"/>
      <c r="K17" s="5"/>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22.5" customHeight="1">
      <c r="A18" s="16"/>
      <c r="B18" s="36"/>
      <c r="C18" s="18" t="s">
        <v>142</v>
      </c>
      <c r="D18" s="36">
        <v>21.28</v>
      </c>
      <c r="E18" s="36">
        <v>21.28</v>
      </c>
      <c r="F18" s="36">
        <v>0</v>
      </c>
      <c r="G18" s="5"/>
      <c r="H18" s="5"/>
      <c r="I18" s="5"/>
      <c r="J18" s="5"/>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22.5" customHeight="1">
      <c r="A19" s="16"/>
      <c r="B19" s="36"/>
      <c r="C19" s="18" t="s">
        <v>53</v>
      </c>
      <c r="D19" s="36">
        <v>0</v>
      </c>
      <c r="E19" s="36">
        <v>0</v>
      </c>
      <c r="F19" s="36">
        <v>0</v>
      </c>
      <c r="G19" s="5"/>
      <c r="H19" s="5"/>
      <c r="I19" s="5"/>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22.5" customHeight="1">
      <c r="A20" s="16"/>
      <c r="B20" s="36"/>
      <c r="C20" s="18" t="s">
        <v>68</v>
      </c>
      <c r="D20" s="36">
        <v>0</v>
      </c>
      <c r="E20" s="36">
        <v>0</v>
      </c>
      <c r="F20" s="36">
        <v>0</v>
      </c>
      <c r="G20" s="5"/>
      <c r="H20" s="5"/>
      <c r="I20" s="5"/>
      <c r="J20" s="5"/>
      <c r="K20" s="5"/>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22.5" customHeight="1">
      <c r="A21" s="16"/>
      <c r="B21" s="36"/>
      <c r="C21" s="18" t="s">
        <v>59</v>
      </c>
      <c r="D21" s="36">
        <v>0</v>
      </c>
      <c r="E21" s="36">
        <v>0</v>
      </c>
      <c r="F21" s="36">
        <v>0</v>
      </c>
      <c r="G21" s="5"/>
      <c r="H21" s="5"/>
      <c r="I21" s="5"/>
      <c r="J21" s="5"/>
      <c r="K21" s="5"/>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22.5" customHeight="1">
      <c r="A22" s="16"/>
      <c r="B22" s="36"/>
      <c r="C22" s="18" t="s">
        <v>166</v>
      </c>
      <c r="D22" s="36">
        <v>0</v>
      </c>
      <c r="E22" s="36">
        <v>0</v>
      </c>
      <c r="F22" s="36">
        <v>0</v>
      </c>
      <c r="G22" s="5"/>
      <c r="H22" s="5"/>
      <c r="I22" s="5"/>
      <c r="J22" s="5"/>
      <c r="K22" s="5"/>
      <c r="L22" s="5"/>
      <c r="M22" s="5"/>
      <c r="N22" s="5"/>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22.5" customHeight="1">
      <c r="A23" s="16"/>
      <c r="B23" s="36"/>
      <c r="C23" s="18" t="s">
        <v>150</v>
      </c>
      <c r="D23" s="36">
        <v>0</v>
      </c>
      <c r="E23" s="36">
        <v>0</v>
      </c>
      <c r="F23" s="36">
        <v>0</v>
      </c>
      <c r="G23" s="5"/>
      <c r="H23" s="5"/>
      <c r="I23" s="5"/>
      <c r="J23" s="5"/>
      <c r="K23" s="5"/>
      <c r="L23" s="5"/>
      <c r="M23" s="5"/>
      <c r="N23" s="5"/>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22.5" customHeight="1">
      <c r="A24" s="16"/>
      <c r="B24" s="36"/>
      <c r="C24" s="18" t="s">
        <v>114</v>
      </c>
      <c r="D24" s="36">
        <v>0</v>
      </c>
      <c r="E24" s="36">
        <v>0</v>
      </c>
      <c r="F24" s="36">
        <v>0</v>
      </c>
      <c r="G24" s="5"/>
      <c r="H24" s="5"/>
      <c r="I24" s="5"/>
      <c r="J24" s="5"/>
      <c r="K24" s="5"/>
      <c r="L24" s="5"/>
      <c r="M24" s="5"/>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22.5" customHeight="1">
      <c r="A25" s="17"/>
      <c r="B25" s="36"/>
      <c r="C25" s="18" t="s">
        <v>145</v>
      </c>
      <c r="D25" s="36">
        <v>1.76</v>
      </c>
      <c r="E25" s="36">
        <v>1.76</v>
      </c>
      <c r="F25" s="36">
        <v>0</v>
      </c>
      <c r="G25" s="5"/>
      <c r="H25" s="5"/>
      <c r="I25" s="5"/>
      <c r="J25" s="5"/>
      <c r="K25" s="5"/>
      <c r="L25" s="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22.5" customHeight="1">
      <c r="A26" s="19"/>
      <c r="B26" s="37"/>
      <c r="C26" s="18" t="s">
        <v>64</v>
      </c>
      <c r="D26" s="36">
        <v>0</v>
      </c>
      <c r="E26" s="36">
        <v>0</v>
      </c>
      <c r="F26" s="36">
        <v>0</v>
      </c>
      <c r="G26" s="5"/>
      <c r="H26" s="5"/>
      <c r="I26" s="5"/>
      <c r="J26" s="5"/>
      <c r="K26" s="5"/>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9"/>
      <c r="B27" s="37"/>
      <c r="C27" s="18" t="s">
        <v>130</v>
      </c>
      <c r="D27" s="36">
        <v>0</v>
      </c>
      <c r="E27" s="36">
        <v>0</v>
      </c>
      <c r="F27" s="36">
        <v>0</v>
      </c>
      <c r="G27" s="5"/>
      <c r="H27" s="5"/>
      <c r="I27" s="5"/>
      <c r="J27" s="5"/>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22.5" customHeight="1">
      <c r="A28" s="19"/>
      <c r="B28" s="37"/>
      <c r="C28" s="18" t="s">
        <v>136</v>
      </c>
      <c r="D28" s="36">
        <v>0</v>
      </c>
      <c r="E28" s="36">
        <v>0</v>
      </c>
      <c r="F28" s="36">
        <v>0</v>
      </c>
      <c r="G28" s="5"/>
      <c r="H28" s="5"/>
      <c r="I28" s="5"/>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22.5" customHeight="1">
      <c r="A29" s="20"/>
      <c r="B29" s="37"/>
      <c r="C29" s="18" t="s">
        <v>156</v>
      </c>
      <c r="D29" s="36">
        <v>0</v>
      </c>
      <c r="E29" s="36">
        <v>0</v>
      </c>
      <c r="F29" s="36">
        <v>0</v>
      </c>
      <c r="G29" s="5"/>
      <c r="H29" s="5"/>
      <c r="I29" s="5"/>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22.5" customHeight="1">
      <c r="A30" s="17"/>
      <c r="B30" s="36"/>
      <c r="C30" s="18" t="s">
        <v>48</v>
      </c>
      <c r="D30" s="36">
        <v>0</v>
      </c>
      <c r="E30" s="36">
        <v>0</v>
      </c>
      <c r="F30" s="36">
        <v>0</v>
      </c>
      <c r="G30" s="5"/>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22.5" customHeight="1">
      <c r="A31" s="17"/>
      <c r="B31" s="36"/>
      <c r="C31" s="18" t="s">
        <v>165</v>
      </c>
      <c r="D31" s="36">
        <v>0</v>
      </c>
      <c r="E31" s="36">
        <v>0</v>
      </c>
      <c r="F31" s="36">
        <v>0</v>
      </c>
      <c r="G31" s="5"/>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22.5" customHeight="1">
      <c r="A32" s="17"/>
      <c r="B32" s="36"/>
      <c r="C32" s="18" t="s">
        <v>133</v>
      </c>
      <c r="D32" s="36">
        <v>0</v>
      </c>
      <c r="E32" s="36">
        <v>0</v>
      </c>
      <c r="F32" s="36">
        <v>0</v>
      </c>
      <c r="G32" s="5"/>
      <c r="H32" s="5"/>
      <c r="I32" s="5"/>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pans="1:254" ht="22.5" customHeight="1">
      <c r="A33" s="17"/>
      <c r="B33" s="36"/>
      <c r="C33" s="18" t="s">
        <v>96</v>
      </c>
      <c r="D33" s="36">
        <v>0</v>
      </c>
      <c r="E33" s="36">
        <v>0</v>
      </c>
      <c r="F33" s="36">
        <v>0</v>
      </c>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pans="1:254" ht="22.5" customHeight="1">
      <c r="A34" s="25"/>
      <c r="B34" s="37"/>
      <c r="C34" s="25" t="s">
        <v>31</v>
      </c>
      <c r="D34" s="38">
        <f>SUM(D6+D7+D8+D9+D10+D11+D12+D13+D14+D15+D16+D17+D18+D19+D20+D21+D22+D23+D24+D25+D26+D27+D28+D29+D30+D31+D32+D33)</f>
        <v>24.380000000000003</v>
      </c>
      <c r="E34" s="38">
        <f>SUM(E6+E7+E8+E9+E10+E11+E12+E13+E14+E15+E16+E17+E18+E19+E20+E21+E22+E23+E24+E25+E26+E27+E28+E29+E30+E31+E32+E33)</f>
        <v>24.380000000000003</v>
      </c>
      <c r="F34" s="38">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7"/>
      <c r="B35" s="51"/>
      <c r="C35" s="18" t="s">
        <v>176</v>
      </c>
      <c r="D35" s="37">
        <f>B36-D34</f>
        <v>0</v>
      </c>
      <c r="E35" s="38">
        <f>B7+B11-E34</f>
        <v>0</v>
      </c>
      <c r="F35" s="38">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2.5" customHeight="1">
      <c r="A36" s="20" t="s">
        <v>184</v>
      </c>
      <c r="B36" s="36">
        <v>24.38</v>
      </c>
      <c r="C36" s="15" t="s">
        <v>34</v>
      </c>
      <c r="D36" s="38">
        <f>SUM(D34+D35)</f>
        <v>24.380000000000003</v>
      </c>
      <c r="E36" s="38">
        <f>SUM(E34+E35)</f>
        <v>24.380000000000003</v>
      </c>
      <c r="F36" s="38">
        <f>SUM(F34+F35)</f>
        <v>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84" t="s">
        <v>74</v>
      </c>
      <c r="B1" s="84"/>
      <c r="C1" s="84"/>
      <c r="D1" s="84"/>
      <c r="E1" s="84"/>
      <c r="F1" s="84"/>
      <c r="G1" s="84"/>
      <c r="H1" s="84"/>
      <c r="I1" s="84"/>
      <c r="J1" s="84"/>
      <c r="K1" s="84"/>
    </row>
    <row r="2" spans="1:11" ht="19.5" customHeight="1">
      <c r="A2" s="48" t="s">
        <v>102</v>
      </c>
      <c r="B2" s="11"/>
      <c r="C2" s="10"/>
      <c r="D2" s="8"/>
      <c r="E2" s="8"/>
      <c r="F2" s="8"/>
      <c r="G2" s="9"/>
      <c r="I2" s="9"/>
      <c r="K2" s="9" t="s">
        <v>87</v>
      </c>
    </row>
    <row r="3" spans="1:11" ht="19.5" customHeight="1">
      <c r="A3" s="85" t="s">
        <v>182</v>
      </c>
      <c r="B3" s="85" t="s">
        <v>49</v>
      </c>
      <c r="C3" s="85" t="s">
        <v>38</v>
      </c>
      <c r="D3" s="85" t="s">
        <v>127</v>
      </c>
      <c r="E3" s="85" t="s">
        <v>178</v>
      </c>
      <c r="F3" s="85" t="s">
        <v>52</v>
      </c>
      <c r="G3" s="85" t="s">
        <v>24</v>
      </c>
      <c r="H3" s="85" t="s">
        <v>12</v>
      </c>
      <c r="I3" s="85" t="s">
        <v>40</v>
      </c>
      <c r="J3" s="85" t="s">
        <v>106</v>
      </c>
      <c r="K3" s="86" t="s">
        <v>17</v>
      </c>
    </row>
    <row r="4" spans="1:11" ht="26.25" customHeight="1">
      <c r="A4" s="85"/>
      <c r="B4" s="81"/>
      <c r="C4" s="81"/>
      <c r="D4" s="85"/>
      <c r="E4" s="85"/>
      <c r="F4" s="85"/>
      <c r="G4" s="85"/>
      <c r="H4" s="85"/>
      <c r="I4" s="85"/>
      <c r="J4" s="85"/>
      <c r="K4" s="86"/>
    </row>
    <row r="5" spans="1:11" ht="19.5" customHeight="1">
      <c r="A5" s="15" t="s">
        <v>113</v>
      </c>
      <c r="B5" s="53" t="s">
        <v>113</v>
      </c>
      <c r="C5" s="53">
        <v>1</v>
      </c>
      <c r="D5" s="53">
        <v>2</v>
      </c>
      <c r="E5" s="53">
        <v>3</v>
      </c>
      <c r="F5" s="53">
        <v>4</v>
      </c>
      <c r="G5" s="53">
        <v>5</v>
      </c>
      <c r="H5" s="15">
        <v>6</v>
      </c>
      <c r="I5" s="15">
        <v>7</v>
      </c>
      <c r="J5" s="49">
        <v>8</v>
      </c>
      <c r="K5" s="54">
        <v>9</v>
      </c>
    </row>
    <row r="6" spans="1:11" ht="23.25" customHeight="1">
      <c r="A6" s="66"/>
      <c r="B6" s="64" t="s">
        <v>38</v>
      </c>
      <c r="C6" s="36">
        <v>24.38</v>
      </c>
      <c r="D6" s="36">
        <v>24.38</v>
      </c>
      <c r="E6" s="36">
        <v>0</v>
      </c>
      <c r="F6" s="36">
        <v>0</v>
      </c>
      <c r="G6" s="36">
        <v>0</v>
      </c>
      <c r="H6" s="65">
        <v>0</v>
      </c>
      <c r="I6" s="65">
        <v>0</v>
      </c>
      <c r="J6" s="65">
        <v>0</v>
      </c>
      <c r="K6" s="65">
        <v>0</v>
      </c>
    </row>
    <row r="7" spans="1:11" ht="23.25" customHeight="1">
      <c r="A7" s="66" t="s">
        <v>39</v>
      </c>
      <c r="B7" s="64" t="s">
        <v>120</v>
      </c>
      <c r="C7" s="36">
        <v>0.1</v>
      </c>
      <c r="D7" s="36">
        <v>0.1</v>
      </c>
      <c r="E7" s="36">
        <v>0</v>
      </c>
      <c r="F7" s="36">
        <v>0</v>
      </c>
      <c r="G7" s="36">
        <v>0</v>
      </c>
      <c r="H7" s="65">
        <v>0</v>
      </c>
      <c r="I7" s="65">
        <v>0</v>
      </c>
      <c r="J7" s="65">
        <v>0</v>
      </c>
      <c r="K7" s="65">
        <v>0</v>
      </c>
    </row>
    <row r="8" spans="1:11" ht="23.25" customHeight="1">
      <c r="A8" s="66" t="s">
        <v>139</v>
      </c>
      <c r="B8" s="64" t="s">
        <v>101</v>
      </c>
      <c r="C8" s="36">
        <v>0.1</v>
      </c>
      <c r="D8" s="36">
        <v>0.1</v>
      </c>
      <c r="E8" s="36">
        <v>0</v>
      </c>
      <c r="F8" s="36">
        <v>0</v>
      </c>
      <c r="G8" s="36">
        <v>0</v>
      </c>
      <c r="H8" s="65">
        <v>0</v>
      </c>
      <c r="I8" s="65">
        <v>0</v>
      </c>
      <c r="J8" s="65">
        <v>0</v>
      </c>
      <c r="K8" s="65">
        <v>0</v>
      </c>
    </row>
    <row r="9" spans="1:11" ht="23.25" customHeight="1">
      <c r="A9" s="66" t="s">
        <v>23</v>
      </c>
      <c r="B9" s="64" t="s">
        <v>86</v>
      </c>
      <c r="C9" s="36">
        <v>0.1</v>
      </c>
      <c r="D9" s="36">
        <v>0.1</v>
      </c>
      <c r="E9" s="36">
        <v>0</v>
      </c>
      <c r="F9" s="36">
        <v>0</v>
      </c>
      <c r="G9" s="36">
        <v>0</v>
      </c>
      <c r="H9" s="65">
        <v>0</v>
      </c>
      <c r="I9" s="65">
        <v>0</v>
      </c>
      <c r="J9" s="65">
        <v>0</v>
      </c>
      <c r="K9" s="65">
        <v>0</v>
      </c>
    </row>
    <row r="10" spans="1:11" ht="23.25" customHeight="1">
      <c r="A10" s="66" t="s">
        <v>67</v>
      </c>
      <c r="B10" s="64" t="s">
        <v>22</v>
      </c>
      <c r="C10" s="36">
        <v>1.24</v>
      </c>
      <c r="D10" s="36">
        <v>1.24</v>
      </c>
      <c r="E10" s="36">
        <v>0</v>
      </c>
      <c r="F10" s="36">
        <v>0</v>
      </c>
      <c r="G10" s="36">
        <v>0</v>
      </c>
      <c r="H10" s="65">
        <v>0</v>
      </c>
      <c r="I10" s="65">
        <v>0</v>
      </c>
      <c r="J10" s="65">
        <v>0</v>
      </c>
      <c r="K10" s="65">
        <v>0</v>
      </c>
    </row>
    <row r="11" spans="1:11" ht="23.25" customHeight="1">
      <c r="A11" s="66" t="s">
        <v>69</v>
      </c>
      <c r="B11" s="64" t="s">
        <v>63</v>
      </c>
      <c r="C11" s="36">
        <v>1.24</v>
      </c>
      <c r="D11" s="36">
        <v>1.24</v>
      </c>
      <c r="E11" s="36">
        <v>0</v>
      </c>
      <c r="F11" s="36">
        <v>0</v>
      </c>
      <c r="G11" s="36">
        <v>0</v>
      </c>
      <c r="H11" s="65">
        <v>0</v>
      </c>
      <c r="I11" s="65">
        <v>0</v>
      </c>
      <c r="J11" s="65">
        <v>0</v>
      </c>
      <c r="K11" s="65">
        <v>0</v>
      </c>
    </row>
    <row r="12" spans="1:11" ht="23.25" customHeight="1">
      <c r="A12" s="66" t="s">
        <v>112</v>
      </c>
      <c r="B12" s="64" t="s">
        <v>13</v>
      </c>
      <c r="C12" s="36">
        <v>1.24</v>
      </c>
      <c r="D12" s="36">
        <v>1.24</v>
      </c>
      <c r="E12" s="36">
        <v>0</v>
      </c>
      <c r="F12" s="36">
        <v>0</v>
      </c>
      <c r="G12" s="36">
        <v>0</v>
      </c>
      <c r="H12" s="65">
        <v>0</v>
      </c>
      <c r="I12" s="65">
        <v>0</v>
      </c>
      <c r="J12" s="65">
        <v>0</v>
      </c>
      <c r="K12" s="65">
        <v>0</v>
      </c>
    </row>
    <row r="13" spans="1:11" ht="23.25" customHeight="1">
      <c r="A13" s="66" t="s">
        <v>28</v>
      </c>
      <c r="B13" s="64" t="s">
        <v>21</v>
      </c>
      <c r="C13" s="36">
        <v>21.28</v>
      </c>
      <c r="D13" s="36">
        <v>21.28</v>
      </c>
      <c r="E13" s="36">
        <v>0</v>
      </c>
      <c r="F13" s="36">
        <v>0</v>
      </c>
      <c r="G13" s="36">
        <v>0</v>
      </c>
      <c r="H13" s="65">
        <v>0</v>
      </c>
      <c r="I13" s="65">
        <v>0</v>
      </c>
      <c r="J13" s="65">
        <v>0</v>
      </c>
      <c r="K13" s="65">
        <v>0</v>
      </c>
    </row>
    <row r="14" spans="1:11" ht="23.25" customHeight="1">
      <c r="A14" s="66" t="s">
        <v>85</v>
      </c>
      <c r="B14" s="64" t="s">
        <v>134</v>
      </c>
      <c r="C14" s="36">
        <v>21.28</v>
      </c>
      <c r="D14" s="36">
        <v>21.28</v>
      </c>
      <c r="E14" s="36">
        <v>0</v>
      </c>
      <c r="F14" s="36">
        <v>0</v>
      </c>
      <c r="G14" s="36">
        <v>0</v>
      </c>
      <c r="H14" s="65">
        <v>0</v>
      </c>
      <c r="I14" s="65">
        <v>0</v>
      </c>
      <c r="J14" s="65">
        <v>0</v>
      </c>
      <c r="K14" s="65">
        <v>0</v>
      </c>
    </row>
    <row r="15" spans="1:11" ht="23.25" customHeight="1">
      <c r="A15" s="66" t="s">
        <v>25</v>
      </c>
      <c r="B15" s="64" t="s">
        <v>140</v>
      </c>
      <c r="C15" s="36">
        <v>18.25</v>
      </c>
      <c r="D15" s="36">
        <v>18.25</v>
      </c>
      <c r="E15" s="36">
        <v>0</v>
      </c>
      <c r="F15" s="36">
        <v>0</v>
      </c>
      <c r="G15" s="36">
        <v>0</v>
      </c>
      <c r="H15" s="65">
        <v>0</v>
      </c>
      <c r="I15" s="65">
        <v>0</v>
      </c>
      <c r="J15" s="65">
        <v>0</v>
      </c>
      <c r="K15" s="65">
        <v>0</v>
      </c>
    </row>
    <row r="16" spans="1:11" ht="23.25" customHeight="1">
      <c r="A16" s="66" t="s">
        <v>116</v>
      </c>
      <c r="B16" s="64" t="s">
        <v>143</v>
      </c>
      <c r="C16" s="36">
        <v>3.03</v>
      </c>
      <c r="D16" s="36">
        <v>3.03</v>
      </c>
      <c r="E16" s="36">
        <v>0</v>
      </c>
      <c r="F16" s="36">
        <v>0</v>
      </c>
      <c r="G16" s="36">
        <v>0</v>
      </c>
      <c r="H16" s="65">
        <v>0</v>
      </c>
      <c r="I16" s="65">
        <v>0</v>
      </c>
      <c r="J16" s="65">
        <v>0</v>
      </c>
      <c r="K16" s="65">
        <v>0</v>
      </c>
    </row>
    <row r="17" spans="1:11" ht="23.25" customHeight="1">
      <c r="A17" s="66" t="s">
        <v>62</v>
      </c>
      <c r="B17" s="64" t="s">
        <v>148</v>
      </c>
      <c r="C17" s="36">
        <v>1.76</v>
      </c>
      <c r="D17" s="36">
        <v>1.76</v>
      </c>
      <c r="E17" s="36">
        <v>0</v>
      </c>
      <c r="F17" s="36">
        <v>0</v>
      </c>
      <c r="G17" s="36">
        <v>0</v>
      </c>
      <c r="H17" s="65">
        <v>0</v>
      </c>
      <c r="I17" s="65">
        <v>0</v>
      </c>
      <c r="J17" s="65">
        <v>0</v>
      </c>
      <c r="K17" s="65">
        <v>0</v>
      </c>
    </row>
    <row r="18" spans="1:11" ht="23.25" customHeight="1">
      <c r="A18" s="66" t="s">
        <v>81</v>
      </c>
      <c r="B18" s="64" t="s">
        <v>27</v>
      </c>
      <c r="C18" s="36">
        <v>1.76</v>
      </c>
      <c r="D18" s="36">
        <v>1.76</v>
      </c>
      <c r="E18" s="36">
        <v>0</v>
      </c>
      <c r="F18" s="36">
        <v>0</v>
      </c>
      <c r="G18" s="36">
        <v>0</v>
      </c>
      <c r="H18" s="65">
        <v>0</v>
      </c>
      <c r="I18" s="65">
        <v>0</v>
      </c>
      <c r="J18" s="65">
        <v>0</v>
      </c>
      <c r="K18" s="65">
        <v>0</v>
      </c>
    </row>
    <row r="19" spans="1:11" ht="23.25" customHeight="1">
      <c r="A19" s="66" t="s">
        <v>126</v>
      </c>
      <c r="B19" s="64" t="s">
        <v>183</v>
      </c>
      <c r="C19" s="36">
        <v>1.76</v>
      </c>
      <c r="D19" s="36">
        <v>1.76</v>
      </c>
      <c r="E19" s="36">
        <v>0</v>
      </c>
      <c r="F19" s="36">
        <v>0</v>
      </c>
      <c r="G19" s="36">
        <v>0</v>
      </c>
      <c r="H19" s="65">
        <v>0</v>
      </c>
      <c r="I19" s="65">
        <v>0</v>
      </c>
      <c r="J19" s="65">
        <v>0</v>
      </c>
      <c r="K19" s="65">
        <v>0</v>
      </c>
    </row>
    <row r="20" ht="19.5" customHeight="1"/>
    <row r="21" ht="19.5" customHeight="1"/>
    <row r="22" ht="19.5" customHeight="1"/>
    <row r="23" ht="19.5" customHeight="1"/>
    <row r="24" spans="1:7" ht="19.5" customHeight="1">
      <c r="A24" s="7"/>
      <c r="B24" s="7"/>
      <c r="C24" s="7"/>
      <c r="D24" s="7"/>
      <c r="E24" s="7"/>
      <c r="F24" s="7"/>
      <c r="G24" s="7"/>
    </row>
  </sheetData>
  <sheetProtection/>
  <mergeCells count="12">
    <mergeCell ref="K3:K4"/>
    <mergeCell ref="A1:K1"/>
    <mergeCell ref="B3:B4"/>
    <mergeCell ref="C3:C4"/>
    <mergeCell ref="A3:A4"/>
    <mergeCell ref="D3:D4"/>
    <mergeCell ref="E3:E4"/>
    <mergeCell ref="F3:F4"/>
    <mergeCell ref="G3:G4"/>
    <mergeCell ref="H3:H4"/>
    <mergeCell ref="I3:I4"/>
    <mergeCell ref="J3:J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84" t="s">
        <v>78</v>
      </c>
      <c r="B1" s="84"/>
      <c r="C1" s="84"/>
      <c r="D1" s="84"/>
      <c r="E1" s="84"/>
    </row>
    <row r="2" spans="1:5" ht="19.5" customHeight="1">
      <c r="A2" s="48" t="s">
        <v>102</v>
      </c>
      <c r="B2" s="7"/>
      <c r="C2" s="10"/>
      <c r="D2" s="8"/>
      <c r="E2" s="9" t="s">
        <v>87</v>
      </c>
    </row>
    <row r="3" spans="1:5" ht="15.75" customHeight="1">
      <c r="A3" s="86" t="s">
        <v>182</v>
      </c>
      <c r="B3" s="85" t="s">
        <v>49</v>
      </c>
      <c r="C3" s="85" t="s">
        <v>38</v>
      </c>
      <c r="D3" s="86" t="s">
        <v>9</v>
      </c>
      <c r="E3" s="86" t="s">
        <v>104</v>
      </c>
    </row>
    <row r="4" spans="1:5" ht="13.5" customHeight="1">
      <c r="A4" s="86"/>
      <c r="B4" s="87"/>
      <c r="C4" s="87"/>
      <c r="D4" s="86"/>
      <c r="E4" s="86"/>
    </row>
    <row r="5" spans="1:5" ht="19.5" customHeight="1">
      <c r="A5" s="55" t="s">
        <v>113</v>
      </c>
      <c r="B5" s="56" t="s">
        <v>113</v>
      </c>
      <c r="C5" s="56">
        <v>1</v>
      </c>
      <c r="D5" s="53">
        <v>2</v>
      </c>
      <c r="E5" s="57">
        <v>3</v>
      </c>
    </row>
    <row r="6" spans="1:5" ht="23.25" customHeight="1">
      <c r="A6" s="66"/>
      <c r="B6" s="64" t="s">
        <v>38</v>
      </c>
      <c r="C6" s="36">
        <v>24.38</v>
      </c>
      <c r="D6" s="36">
        <v>24.28</v>
      </c>
      <c r="E6" s="65">
        <v>0.1</v>
      </c>
    </row>
    <row r="7" spans="1:6" ht="23.25" customHeight="1">
      <c r="A7" s="66" t="s">
        <v>39</v>
      </c>
      <c r="B7" s="64" t="s">
        <v>120</v>
      </c>
      <c r="C7" s="36">
        <v>0.1</v>
      </c>
      <c r="D7" s="36">
        <v>0</v>
      </c>
      <c r="E7" s="65">
        <v>0.1</v>
      </c>
      <c r="F7" s="12"/>
    </row>
    <row r="8" spans="1:7" ht="23.25" customHeight="1">
      <c r="A8" s="66" t="s">
        <v>139</v>
      </c>
      <c r="B8" s="64" t="s">
        <v>101</v>
      </c>
      <c r="C8" s="36">
        <v>0.1</v>
      </c>
      <c r="D8" s="36">
        <v>0</v>
      </c>
      <c r="E8" s="65">
        <v>0.1</v>
      </c>
      <c r="G8" s="12"/>
    </row>
    <row r="9" spans="1:7" ht="23.25" customHeight="1">
      <c r="A9" s="66" t="s">
        <v>23</v>
      </c>
      <c r="B9" s="64" t="s">
        <v>86</v>
      </c>
      <c r="C9" s="36">
        <v>0.1</v>
      </c>
      <c r="D9" s="36">
        <v>0</v>
      </c>
      <c r="E9" s="65">
        <v>0.1</v>
      </c>
      <c r="G9" s="12"/>
    </row>
    <row r="10" spans="1:5" ht="23.25" customHeight="1">
      <c r="A10" s="66" t="s">
        <v>67</v>
      </c>
      <c r="B10" s="64" t="s">
        <v>22</v>
      </c>
      <c r="C10" s="36">
        <v>1.24</v>
      </c>
      <c r="D10" s="36">
        <v>1.24</v>
      </c>
      <c r="E10" s="65">
        <v>0</v>
      </c>
    </row>
    <row r="11" spans="1:5" ht="23.25" customHeight="1">
      <c r="A11" s="66" t="s">
        <v>69</v>
      </c>
      <c r="B11" s="64" t="s">
        <v>63</v>
      </c>
      <c r="C11" s="36">
        <v>1.24</v>
      </c>
      <c r="D11" s="36">
        <v>1.24</v>
      </c>
      <c r="E11" s="65">
        <v>0</v>
      </c>
    </row>
    <row r="12" spans="1:5" ht="23.25" customHeight="1">
      <c r="A12" s="66" t="s">
        <v>112</v>
      </c>
      <c r="B12" s="64" t="s">
        <v>13</v>
      </c>
      <c r="C12" s="36">
        <v>1.24</v>
      </c>
      <c r="D12" s="36">
        <v>1.24</v>
      </c>
      <c r="E12" s="65">
        <v>0</v>
      </c>
    </row>
    <row r="13" spans="1:5" ht="23.25" customHeight="1">
      <c r="A13" s="66" t="s">
        <v>28</v>
      </c>
      <c r="B13" s="64" t="s">
        <v>21</v>
      </c>
      <c r="C13" s="36">
        <v>21.28</v>
      </c>
      <c r="D13" s="36">
        <v>21.28</v>
      </c>
      <c r="E13" s="65">
        <v>0</v>
      </c>
    </row>
    <row r="14" spans="1:5" ht="23.25" customHeight="1">
      <c r="A14" s="66" t="s">
        <v>85</v>
      </c>
      <c r="B14" s="64" t="s">
        <v>134</v>
      </c>
      <c r="C14" s="36">
        <v>21.28</v>
      </c>
      <c r="D14" s="36">
        <v>21.28</v>
      </c>
      <c r="E14" s="65">
        <v>0</v>
      </c>
    </row>
    <row r="15" spans="1:5" ht="23.25" customHeight="1">
      <c r="A15" s="66" t="s">
        <v>25</v>
      </c>
      <c r="B15" s="64" t="s">
        <v>140</v>
      </c>
      <c r="C15" s="36">
        <v>18.25</v>
      </c>
      <c r="D15" s="36">
        <v>18.25</v>
      </c>
      <c r="E15" s="65">
        <v>0</v>
      </c>
    </row>
    <row r="16" spans="1:5" ht="23.25" customHeight="1">
      <c r="A16" s="66" t="s">
        <v>116</v>
      </c>
      <c r="B16" s="64" t="s">
        <v>143</v>
      </c>
      <c r="C16" s="36">
        <v>3.03</v>
      </c>
      <c r="D16" s="36">
        <v>3.03</v>
      </c>
      <c r="E16" s="65">
        <v>0</v>
      </c>
    </row>
    <row r="17" spans="1:5" ht="23.25" customHeight="1">
      <c r="A17" s="66" t="s">
        <v>62</v>
      </c>
      <c r="B17" s="64" t="s">
        <v>148</v>
      </c>
      <c r="C17" s="36">
        <v>1.76</v>
      </c>
      <c r="D17" s="36">
        <v>1.76</v>
      </c>
      <c r="E17" s="65">
        <v>0</v>
      </c>
    </row>
    <row r="18" spans="1:5" ht="23.25" customHeight="1">
      <c r="A18" s="66" t="s">
        <v>81</v>
      </c>
      <c r="B18" s="64" t="s">
        <v>27</v>
      </c>
      <c r="C18" s="36">
        <v>1.76</v>
      </c>
      <c r="D18" s="36">
        <v>1.76</v>
      </c>
      <c r="E18" s="65">
        <v>0</v>
      </c>
    </row>
    <row r="19" spans="1:5" ht="23.25" customHeight="1">
      <c r="A19" s="66" t="s">
        <v>126</v>
      </c>
      <c r="B19" s="64" t="s">
        <v>183</v>
      </c>
      <c r="C19" s="36">
        <v>1.76</v>
      </c>
      <c r="D19" s="36">
        <v>1.76</v>
      </c>
      <c r="E19" s="65">
        <v>0</v>
      </c>
    </row>
    <row r="20" ht="19.5" customHeight="1"/>
    <row r="21" ht="19.5" customHeight="1"/>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84" t="s">
        <v>174</v>
      </c>
      <c r="B1" s="84"/>
      <c r="C1" s="84"/>
      <c r="D1" s="84"/>
      <c r="E1" s="84"/>
    </row>
    <row r="2" spans="1:5" ht="19.5" customHeight="1">
      <c r="A2" s="48" t="s">
        <v>102</v>
      </c>
      <c r="B2" s="7"/>
      <c r="C2" s="10"/>
      <c r="D2" s="8"/>
      <c r="E2" s="9" t="s">
        <v>87</v>
      </c>
    </row>
    <row r="3" spans="1:5" ht="15.75" customHeight="1">
      <c r="A3" s="86" t="s">
        <v>182</v>
      </c>
      <c r="B3" s="88" t="s">
        <v>49</v>
      </c>
      <c r="C3" s="90" t="s">
        <v>38</v>
      </c>
      <c r="D3" s="92" t="s">
        <v>9</v>
      </c>
      <c r="E3" s="86" t="s">
        <v>104</v>
      </c>
    </row>
    <row r="4" spans="1:5" ht="13.5" customHeight="1">
      <c r="A4" s="86"/>
      <c r="B4" s="89"/>
      <c r="C4" s="91"/>
      <c r="D4" s="92"/>
      <c r="E4" s="86"/>
    </row>
    <row r="5" spans="1:5" ht="19.5" customHeight="1">
      <c r="A5" s="28" t="s">
        <v>113</v>
      </c>
      <c r="B5" s="29" t="s">
        <v>113</v>
      </c>
      <c r="C5" s="29">
        <v>1</v>
      </c>
      <c r="D5" s="30">
        <v>2</v>
      </c>
      <c r="E5" s="31">
        <v>3</v>
      </c>
    </row>
    <row r="6" spans="1:5" ht="23.25" customHeight="1">
      <c r="A6" s="69"/>
      <c r="B6" s="68" t="s">
        <v>38</v>
      </c>
      <c r="C6" s="67">
        <v>24.38</v>
      </c>
      <c r="D6" s="67">
        <v>24.28</v>
      </c>
      <c r="E6" s="65">
        <v>0.1</v>
      </c>
    </row>
    <row r="7" spans="1:5" ht="23.25" customHeight="1">
      <c r="A7" s="69" t="s">
        <v>39</v>
      </c>
      <c r="B7" s="68" t="s">
        <v>120</v>
      </c>
      <c r="C7" s="67">
        <v>0.1</v>
      </c>
      <c r="D7" s="67">
        <v>0</v>
      </c>
      <c r="E7" s="65">
        <v>0.1</v>
      </c>
    </row>
    <row r="8" spans="1:5" ht="23.25" customHeight="1">
      <c r="A8" s="69" t="s">
        <v>139</v>
      </c>
      <c r="B8" s="68" t="s">
        <v>101</v>
      </c>
      <c r="C8" s="67">
        <v>0.1</v>
      </c>
      <c r="D8" s="67">
        <v>0</v>
      </c>
      <c r="E8" s="65">
        <v>0.1</v>
      </c>
    </row>
    <row r="9" spans="1:5" ht="23.25" customHeight="1">
      <c r="A9" s="69" t="s">
        <v>23</v>
      </c>
      <c r="B9" s="68" t="s">
        <v>86</v>
      </c>
      <c r="C9" s="67">
        <v>0.1</v>
      </c>
      <c r="D9" s="67">
        <v>0</v>
      </c>
      <c r="E9" s="65">
        <v>0.1</v>
      </c>
    </row>
    <row r="10" spans="1:5" ht="23.25" customHeight="1">
      <c r="A10" s="69" t="s">
        <v>67</v>
      </c>
      <c r="B10" s="68" t="s">
        <v>22</v>
      </c>
      <c r="C10" s="67">
        <v>1.24</v>
      </c>
      <c r="D10" s="67">
        <v>1.24</v>
      </c>
      <c r="E10" s="65">
        <v>0</v>
      </c>
    </row>
    <row r="11" spans="1:5" ht="23.25" customHeight="1">
      <c r="A11" s="69" t="s">
        <v>69</v>
      </c>
      <c r="B11" s="68" t="s">
        <v>63</v>
      </c>
      <c r="C11" s="67">
        <v>1.24</v>
      </c>
      <c r="D11" s="67">
        <v>1.24</v>
      </c>
      <c r="E11" s="65">
        <v>0</v>
      </c>
    </row>
    <row r="12" spans="1:5" ht="23.25" customHeight="1">
      <c r="A12" s="69" t="s">
        <v>112</v>
      </c>
      <c r="B12" s="68" t="s">
        <v>13</v>
      </c>
      <c r="C12" s="67">
        <v>1.24</v>
      </c>
      <c r="D12" s="67">
        <v>1.24</v>
      </c>
      <c r="E12" s="65">
        <v>0</v>
      </c>
    </row>
    <row r="13" spans="1:5" ht="23.25" customHeight="1">
      <c r="A13" s="69" t="s">
        <v>28</v>
      </c>
      <c r="B13" s="68" t="s">
        <v>21</v>
      </c>
      <c r="C13" s="67">
        <v>21.28</v>
      </c>
      <c r="D13" s="67">
        <v>21.28</v>
      </c>
      <c r="E13" s="65">
        <v>0</v>
      </c>
    </row>
    <row r="14" spans="1:5" ht="23.25" customHeight="1">
      <c r="A14" s="69" t="s">
        <v>85</v>
      </c>
      <c r="B14" s="68" t="s">
        <v>134</v>
      </c>
      <c r="C14" s="67">
        <v>21.28</v>
      </c>
      <c r="D14" s="67">
        <v>21.28</v>
      </c>
      <c r="E14" s="65">
        <v>0</v>
      </c>
    </row>
    <row r="15" spans="1:5" ht="23.25" customHeight="1">
      <c r="A15" s="69" t="s">
        <v>25</v>
      </c>
      <c r="B15" s="68" t="s">
        <v>140</v>
      </c>
      <c r="C15" s="67">
        <v>18.25</v>
      </c>
      <c r="D15" s="67">
        <v>18.25</v>
      </c>
      <c r="E15" s="65">
        <v>0</v>
      </c>
    </row>
    <row r="16" spans="1:5" ht="23.25" customHeight="1">
      <c r="A16" s="69" t="s">
        <v>116</v>
      </c>
      <c r="B16" s="68" t="s">
        <v>143</v>
      </c>
      <c r="C16" s="67">
        <v>3.03</v>
      </c>
      <c r="D16" s="67">
        <v>3.03</v>
      </c>
      <c r="E16" s="65">
        <v>0</v>
      </c>
    </row>
    <row r="17" spans="1:5" ht="23.25" customHeight="1">
      <c r="A17" s="69" t="s">
        <v>62</v>
      </c>
      <c r="B17" s="68" t="s">
        <v>148</v>
      </c>
      <c r="C17" s="67">
        <v>1.76</v>
      </c>
      <c r="D17" s="67">
        <v>1.76</v>
      </c>
      <c r="E17" s="65">
        <v>0</v>
      </c>
    </row>
    <row r="18" spans="1:5" ht="23.25" customHeight="1">
      <c r="A18" s="69" t="s">
        <v>81</v>
      </c>
      <c r="B18" s="68" t="s">
        <v>27</v>
      </c>
      <c r="C18" s="67">
        <v>1.76</v>
      </c>
      <c r="D18" s="67">
        <v>1.76</v>
      </c>
      <c r="E18" s="65">
        <v>0</v>
      </c>
    </row>
    <row r="19" spans="1:5" ht="23.25" customHeight="1">
      <c r="A19" s="69" t="s">
        <v>126</v>
      </c>
      <c r="B19" s="68" t="s">
        <v>183</v>
      </c>
      <c r="C19" s="67">
        <v>1.76</v>
      </c>
      <c r="D19" s="67">
        <v>1.76</v>
      </c>
      <c r="E19" s="65">
        <v>0</v>
      </c>
    </row>
    <row r="20" ht="19.5" customHeight="1">
      <c r="C20" s="12"/>
    </row>
    <row r="21" ht="19.5" customHeight="1">
      <c r="C21" s="12"/>
    </row>
    <row r="22" ht="19.5" customHeight="1"/>
    <row r="23" ht="19.5" customHeight="1"/>
    <row r="24" spans="1:4" ht="19.5" customHeight="1">
      <c r="A24" s="7"/>
      <c r="B24" s="7"/>
      <c r="C24" s="7"/>
      <c r="D24" s="7"/>
    </row>
  </sheetData>
  <sheetProtection/>
  <mergeCells count="6">
    <mergeCell ref="B3:B4"/>
    <mergeCell ref="C3:C4"/>
    <mergeCell ref="A3:A4"/>
    <mergeCell ref="D3:D4"/>
    <mergeCell ref="E3:E4"/>
    <mergeCell ref="A1:E1"/>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84" t="s">
        <v>36</v>
      </c>
      <c r="B1" s="84"/>
      <c r="C1" s="84"/>
      <c r="D1" s="84"/>
      <c r="E1" s="84"/>
    </row>
    <row r="2" spans="1:5" ht="19.5" customHeight="1">
      <c r="A2" s="48" t="s">
        <v>102</v>
      </c>
      <c r="B2" s="7"/>
      <c r="C2" s="10"/>
      <c r="D2" s="8"/>
      <c r="E2" s="9" t="s">
        <v>87</v>
      </c>
    </row>
    <row r="3" spans="1:5" ht="20.25" customHeight="1">
      <c r="A3" s="86" t="s">
        <v>182</v>
      </c>
      <c r="B3" s="85" t="s">
        <v>49</v>
      </c>
      <c r="C3" s="86" t="s">
        <v>9</v>
      </c>
      <c r="D3" s="86"/>
      <c r="E3" s="86"/>
    </row>
    <row r="4" spans="1:5" ht="20.25" customHeight="1">
      <c r="A4" s="86"/>
      <c r="B4" s="85"/>
      <c r="C4" s="52" t="s">
        <v>38</v>
      </c>
      <c r="D4" s="26" t="s">
        <v>44</v>
      </c>
      <c r="E4" s="26" t="s">
        <v>100</v>
      </c>
    </row>
    <row r="5" spans="1:5" ht="20.25" customHeight="1">
      <c r="A5" s="55" t="s">
        <v>113</v>
      </c>
      <c r="B5" s="56" t="s">
        <v>113</v>
      </c>
      <c r="C5" s="56">
        <v>1</v>
      </c>
      <c r="D5" s="53">
        <v>2</v>
      </c>
      <c r="E5" s="57">
        <v>3</v>
      </c>
    </row>
    <row r="6" spans="1:5" ht="23.25" customHeight="1">
      <c r="A6" s="66"/>
      <c r="B6" s="64" t="s">
        <v>38</v>
      </c>
      <c r="C6" s="36">
        <v>24.28</v>
      </c>
      <c r="D6" s="36">
        <v>20.71</v>
      </c>
      <c r="E6" s="65">
        <v>3.57</v>
      </c>
    </row>
    <row r="7" spans="1:5" ht="23.25" customHeight="1">
      <c r="A7" s="66" t="s">
        <v>135</v>
      </c>
      <c r="B7" s="64" t="s">
        <v>94</v>
      </c>
      <c r="C7" s="36">
        <v>18.95</v>
      </c>
      <c r="D7" s="36">
        <v>18.95</v>
      </c>
      <c r="E7" s="65">
        <v>0</v>
      </c>
    </row>
    <row r="8" spans="1:5" ht="23.25" customHeight="1">
      <c r="A8" s="66" t="s">
        <v>10</v>
      </c>
      <c r="B8" s="64" t="s">
        <v>149</v>
      </c>
      <c r="C8" s="36">
        <v>7.66</v>
      </c>
      <c r="D8" s="36">
        <v>7.66</v>
      </c>
      <c r="E8" s="65">
        <v>0</v>
      </c>
    </row>
    <row r="9" spans="1:5" ht="23.25" customHeight="1">
      <c r="A9" s="66" t="s">
        <v>155</v>
      </c>
      <c r="B9" s="64" t="s">
        <v>33</v>
      </c>
      <c r="C9" s="36">
        <v>4.27</v>
      </c>
      <c r="D9" s="36">
        <v>4.27</v>
      </c>
      <c r="E9" s="65">
        <v>0</v>
      </c>
    </row>
    <row r="10" spans="1:5" ht="23.25" customHeight="1">
      <c r="A10" s="66" t="s">
        <v>108</v>
      </c>
      <c r="B10" s="64" t="s">
        <v>46</v>
      </c>
      <c r="C10" s="36">
        <v>7.02</v>
      </c>
      <c r="D10" s="36">
        <v>7.02</v>
      </c>
      <c r="E10" s="65">
        <v>0</v>
      </c>
    </row>
    <row r="11" spans="1:5" ht="23.25" customHeight="1">
      <c r="A11" s="66" t="s">
        <v>93</v>
      </c>
      <c r="B11" s="64" t="s">
        <v>115</v>
      </c>
      <c r="C11" s="36">
        <v>3.57</v>
      </c>
      <c r="D11" s="36">
        <v>0</v>
      </c>
      <c r="E11" s="65">
        <v>3.57</v>
      </c>
    </row>
    <row r="12" spans="1:5" ht="23.25" customHeight="1">
      <c r="A12" s="66" t="s">
        <v>42</v>
      </c>
      <c r="B12" s="64" t="s">
        <v>107</v>
      </c>
      <c r="C12" s="36">
        <v>0.29</v>
      </c>
      <c r="D12" s="36">
        <v>0</v>
      </c>
      <c r="E12" s="65">
        <v>0.29</v>
      </c>
    </row>
    <row r="13" spans="1:5" ht="23.25" customHeight="1">
      <c r="A13" s="66" t="s">
        <v>175</v>
      </c>
      <c r="B13" s="64" t="s">
        <v>88</v>
      </c>
      <c r="C13" s="36">
        <v>0.59</v>
      </c>
      <c r="D13" s="36">
        <v>0</v>
      </c>
      <c r="E13" s="65">
        <v>0.59</v>
      </c>
    </row>
    <row r="14" spans="1:5" ht="23.25" customHeight="1">
      <c r="A14" s="66" t="s">
        <v>14</v>
      </c>
      <c r="B14" s="64" t="s">
        <v>158</v>
      </c>
      <c r="C14" s="36">
        <v>0.29</v>
      </c>
      <c r="D14" s="36">
        <v>0</v>
      </c>
      <c r="E14" s="65">
        <v>0.29</v>
      </c>
    </row>
    <row r="15" spans="1:5" ht="23.25" customHeight="1">
      <c r="A15" s="66" t="s">
        <v>98</v>
      </c>
      <c r="B15" s="64" t="s">
        <v>73</v>
      </c>
      <c r="C15" s="36">
        <v>2.4</v>
      </c>
      <c r="D15" s="36">
        <v>0</v>
      </c>
      <c r="E15" s="65">
        <v>2.4</v>
      </c>
    </row>
    <row r="16" spans="1:5" ht="23.25" customHeight="1">
      <c r="A16" s="66" t="s">
        <v>47</v>
      </c>
      <c r="B16" s="64" t="s">
        <v>0</v>
      </c>
      <c r="C16" s="36">
        <v>1.76</v>
      </c>
      <c r="D16" s="36">
        <v>1.76</v>
      </c>
      <c r="E16" s="65">
        <v>0</v>
      </c>
    </row>
    <row r="17" spans="1:5" ht="23.25" customHeight="1">
      <c r="A17" s="66" t="s">
        <v>32</v>
      </c>
      <c r="B17" s="64" t="s">
        <v>137</v>
      </c>
      <c r="C17" s="36">
        <v>1.76</v>
      </c>
      <c r="D17" s="36">
        <v>1.76</v>
      </c>
      <c r="E17" s="65">
        <v>0</v>
      </c>
    </row>
    <row r="18" spans="2:5" ht="19.5" customHeight="1">
      <c r="B18" s="12"/>
      <c r="C18" s="12"/>
      <c r="E18" s="12"/>
    </row>
    <row r="19" spans="1:4" ht="19.5" customHeight="1">
      <c r="A19" s="7"/>
      <c r="B19" s="11"/>
      <c r="C19" s="11"/>
      <c r="D19" s="7"/>
    </row>
    <row r="20" ht="19.5" customHeight="1">
      <c r="C20" s="12"/>
    </row>
    <row r="21" ht="19.5" customHeight="1">
      <c r="C21" s="12"/>
    </row>
    <row r="22" ht="19.5" customHeight="1"/>
    <row r="23" ht="19.5" customHeight="1"/>
    <row r="24" spans="1:4" ht="19.5" customHeight="1">
      <c r="A24" s="7"/>
      <c r="B24" s="7"/>
      <c r="C24" s="11"/>
      <c r="D24" s="7"/>
    </row>
  </sheetData>
  <sheetProtection/>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L25"/>
  <sheetViews>
    <sheetView showGridLines="0" showZeros="0" zoomScalePageLayoutView="0" workbookViewId="0" topLeftCell="A1">
      <selection activeCell="A1" sqref="A1:AI1"/>
    </sheetView>
  </sheetViews>
  <sheetFormatPr defaultColWidth="9.16015625" defaultRowHeight="12.75" customHeight="1"/>
  <cols>
    <col min="1" max="1" width="18.33203125" style="0" customWidth="1"/>
    <col min="2" max="2" width="35.83203125" style="0" customWidth="1"/>
    <col min="3" max="3" width="11.83203125" style="0" customWidth="1"/>
    <col min="4" max="35" width="9.83203125" style="0" customWidth="1"/>
  </cols>
  <sheetData>
    <row r="1" spans="1:35" ht="42.75" customHeight="1">
      <c r="A1" s="84" t="s">
        <v>36</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spans="1:35" ht="19.5" customHeight="1">
      <c r="A2" s="48" t="s">
        <v>102</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43" t="s">
        <v>87</v>
      </c>
    </row>
    <row r="3" spans="1:35" ht="21.75" customHeight="1">
      <c r="A3" s="93" t="s">
        <v>182</v>
      </c>
      <c r="B3" s="93" t="s">
        <v>49</v>
      </c>
      <c r="C3" s="93" t="s">
        <v>38</v>
      </c>
      <c r="D3" s="93" t="s">
        <v>9</v>
      </c>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row>
    <row r="4" spans="1:35" ht="21.75" customHeight="1">
      <c r="A4" s="93"/>
      <c r="B4" s="93"/>
      <c r="C4" s="93"/>
      <c r="D4" s="93" t="s">
        <v>94</v>
      </c>
      <c r="E4" s="93"/>
      <c r="F4" s="93"/>
      <c r="G4" s="93"/>
      <c r="H4" s="93"/>
      <c r="I4" s="93"/>
      <c r="J4" s="93"/>
      <c r="K4" s="93" t="s">
        <v>115</v>
      </c>
      <c r="L4" s="93"/>
      <c r="M4" s="93"/>
      <c r="N4" s="93"/>
      <c r="O4" s="93"/>
      <c r="P4" s="93"/>
      <c r="Q4" s="93"/>
      <c r="R4" s="93"/>
      <c r="S4" s="93"/>
      <c r="T4" s="93"/>
      <c r="U4" s="93"/>
      <c r="V4" s="93"/>
      <c r="W4" s="93"/>
      <c r="X4" s="93"/>
      <c r="Y4" s="93"/>
      <c r="Z4" s="93"/>
      <c r="AA4" s="93"/>
      <c r="AB4" s="93"/>
      <c r="AC4" s="93"/>
      <c r="AD4" s="93" t="s">
        <v>162</v>
      </c>
      <c r="AE4" s="93"/>
      <c r="AF4" s="93"/>
      <c r="AG4" s="93"/>
      <c r="AH4" s="93"/>
      <c r="AI4" s="93"/>
    </row>
    <row r="5" spans="1:35" ht="89.25" customHeight="1">
      <c r="A5" s="93"/>
      <c r="B5" s="93"/>
      <c r="C5" s="93"/>
      <c r="D5" s="44" t="s">
        <v>92</v>
      </c>
      <c r="E5" s="44" t="s">
        <v>157</v>
      </c>
      <c r="F5" s="44" t="s">
        <v>11</v>
      </c>
      <c r="G5" s="44" t="s">
        <v>65</v>
      </c>
      <c r="H5" s="44" t="s">
        <v>75</v>
      </c>
      <c r="I5" s="44" t="s">
        <v>77</v>
      </c>
      <c r="J5" s="44" t="s">
        <v>172</v>
      </c>
      <c r="K5" s="44" t="s">
        <v>92</v>
      </c>
      <c r="L5" s="44" t="s">
        <v>147</v>
      </c>
      <c r="M5" s="44" t="s">
        <v>50</v>
      </c>
      <c r="N5" s="44" t="s">
        <v>173</v>
      </c>
      <c r="O5" s="44" t="s">
        <v>123</v>
      </c>
      <c r="P5" s="44" t="s">
        <v>125</v>
      </c>
      <c r="Q5" s="44" t="s">
        <v>54</v>
      </c>
      <c r="R5" s="44" t="s">
        <v>20</v>
      </c>
      <c r="S5" s="44" t="s">
        <v>170</v>
      </c>
      <c r="T5" s="44" t="s">
        <v>45</v>
      </c>
      <c r="U5" s="44" t="s">
        <v>129</v>
      </c>
      <c r="V5" s="44" t="s">
        <v>99</v>
      </c>
      <c r="W5" s="44" t="s">
        <v>82</v>
      </c>
      <c r="X5" s="44" t="s">
        <v>164</v>
      </c>
      <c r="Y5" s="45" t="s">
        <v>103</v>
      </c>
      <c r="Z5" s="45" t="s">
        <v>119</v>
      </c>
      <c r="AA5" s="45" t="s">
        <v>41</v>
      </c>
      <c r="AB5" s="45" t="s">
        <v>177</v>
      </c>
      <c r="AC5" s="45" t="s">
        <v>132</v>
      </c>
      <c r="AD5" s="44" t="s">
        <v>92</v>
      </c>
      <c r="AE5" s="45" t="s">
        <v>2</v>
      </c>
      <c r="AF5" s="45" t="s">
        <v>181</v>
      </c>
      <c r="AG5" s="45" t="s">
        <v>90</v>
      </c>
      <c r="AH5" s="45" t="s">
        <v>7</v>
      </c>
      <c r="AI5" s="45" t="s">
        <v>141</v>
      </c>
    </row>
    <row r="6" spans="1:35" ht="19.5" customHeight="1">
      <c r="A6" s="46" t="s">
        <v>113</v>
      </c>
      <c r="B6" s="47" t="s">
        <v>113</v>
      </c>
      <c r="C6" s="47">
        <v>1</v>
      </c>
      <c r="D6" s="47">
        <v>2</v>
      </c>
      <c r="E6" s="47">
        <v>3</v>
      </c>
      <c r="F6" s="47">
        <v>4</v>
      </c>
      <c r="G6" s="47">
        <v>5</v>
      </c>
      <c r="H6" s="47">
        <v>6</v>
      </c>
      <c r="I6" s="47">
        <v>7</v>
      </c>
      <c r="J6" s="47">
        <v>8</v>
      </c>
      <c r="K6" s="47">
        <v>9</v>
      </c>
      <c r="L6" s="47">
        <v>10</v>
      </c>
      <c r="M6" s="47">
        <v>11</v>
      </c>
      <c r="N6" s="47">
        <v>12</v>
      </c>
      <c r="O6" s="47">
        <v>13</v>
      </c>
      <c r="P6" s="47">
        <v>14</v>
      </c>
      <c r="Q6" s="47">
        <v>15</v>
      </c>
      <c r="R6" s="47">
        <v>16</v>
      </c>
      <c r="S6" s="47">
        <v>17</v>
      </c>
      <c r="T6" s="47">
        <v>18</v>
      </c>
      <c r="U6" s="47">
        <v>19</v>
      </c>
      <c r="V6" s="47">
        <v>20</v>
      </c>
      <c r="W6" s="47">
        <v>21</v>
      </c>
      <c r="X6" s="47">
        <v>22</v>
      </c>
      <c r="Y6" s="47">
        <v>23</v>
      </c>
      <c r="Z6" s="47">
        <v>24</v>
      </c>
      <c r="AA6" s="47">
        <v>25</v>
      </c>
      <c r="AB6" s="47">
        <v>26</v>
      </c>
      <c r="AC6" s="47">
        <v>27</v>
      </c>
      <c r="AD6" s="47">
        <v>28</v>
      </c>
      <c r="AE6" s="47">
        <v>29</v>
      </c>
      <c r="AF6" s="47">
        <v>30</v>
      </c>
      <c r="AG6" s="47">
        <v>31</v>
      </c>
      <c r="AH6" s="47">
        <v>32</v>
      </c>
      <c r="AI6" s="47">
        <v>33</v>
      </c>
    </row>
    <row r="7" spans="1:37" ht="23.25" customHeight="1">
      <c r="A7" s="66"/>
      <c r="B7" s="64" t="s">
        <v>38</v>
      </c>
      <c r="C7" s="36">
        <v>24.28</v>
      </c>
      <c r="D7" s="36">
        <v>18.95</v>
      </c>
      <c r="E7" s="36">
        <v>7.66</v>
      </c>
      <c r="F7" s="36">
        <v>0</v>
      </c>
      <c r="G7" s="36">
        <v>0</v>
      </c>
      <c r="H7" s="36">
        <v>4.27</v>
      </c>
      <c r="I7" s="36">
        <v>7.02</v>
      </c>
      <c r="J7" s="36">
        <v>0</v>
      </c>
      <c r="K7" s="36">
        <v>3.57</v>
      </c>
      <c r="L7" s="36">
        <v>0</v>
      </c>
      <c r="M7" s="36">
        <v>0</v>
      </c>
      <c r="N7" s="36">
        <v>0</v>
      </c>
      <c r="O7" s="36">
        <v>0</v>
      </c>
      <c r="P7" s="36">
        <v>0</v>
      </c>
      <c r="Q7" s="36">
        <v>0</v>
      </c>
      <c r="R7" s="36">
        <v>0</v>
      </c>
      <c r="S7" s="36">
        <v>0</v>
      </c>
      <c r="T7" s="36">
        <v>0</v>
      </c>
      <c r="U7" s="36">
        <v>0</v>
      </c>
      <c r="V7" s="36">
        <v>0</v>
      </c>
      <c r="W7" s="36">
        <v>0</v>
      </c>
      <c r="X7" s="36">
        <v>0</v>
      </c>
      <c r="Y7" s="36">
        <v>0</v>
      </c>
      <c r="Z7" s="36">
        <v>0.29</v>
      </c>
      <c r="AA7" s="36">
        <v>0.59</v>
      </c>
      <c r="AB7" s="36">
        <v>0</v>
      </c>
      <c r="AC7" s="36">
        <v>2.69</v>
      </c>
      <c r="AD7" s="36">
        <v>1.76</v>
      </c>
      <c r="AE7" s="36">
        <v>0</v>
      </c>
      <c r="AF7" s="36">
        <v>0</v>
      </c>
      <c r="AG7" s="36">
        <v>0</v>
      </c>
      <c r="AH7" s="36">
        <v>1.76</v>
      </c>
      <c r="AI7" s="36">
        <v>0</v>
      </c>
      <c r="AJ7" s="12"/>
      <c r="AK7" s="12"/>
    </row>
    <row r="8" spans="1:36" ht="23.25" customHeight="1">
      <c r="A8" s="66" t="s">
        <v>67</v>
      </c>
      <c r="B8" s="64" t="s">
        <v>22</v>
      </c>
      <c r="C8" s="36">
        <v>1.24</v>
      </c>
      <c r="D8" s="36">
        <v>1.24</v>
      </c>
      <c r="E8" s="36">
        <v>0</v>
      </c>
      <c r="F8" s="36">
        <v>0</v>
      </c>
      <c r="G8" s="36">
        <v>0</v>
      </c>
      <c r="H8" s="36">
        <v>1.24</v>
      </c>
      <c r="I8" s="36">
        <v>0</v>
      </c>
      <c r="J8" s="36">
        <v>0</v>
      </c>
      <c r="K8" s="36">
        <v>0</v>
      </c>
      <c r="L8" s="36">
        <v>0</v>
      </c>
      <c r="M8" s="36">
        <v>0</v>
      </c>
      <c r="N8" s="36">
        <v>0</v>
      </c>
      <c r="O8" s="36">
        <v>0</v>
      </c>
      <c r="P8" s="36">
        <v>0</v>
      </c>
      <c r="Q8" s="36">
        <v>0</v>
      </c>
      <c r="R8" s="36">
        <v>0</v>
      </c>
      <c r="S8" s="36">
        <v>0</v>
      </c>
      <c r="T8" s="36">
        <v>0</v>
      </c>
      <c r="U8" s="36">
        <v>0</v>
      </c>
      <c r="V8" s="36">
        <v>0</v>
      </c>
      <c r="W8" s="36">
        <v>0</v>
      </c>
      <c r="X8" s="36">
        <v>0</v>
      </c>
      <c r="Y8" s="36">
        <v>0</v>
      </c>
      <c r="Z8" s="36">
        <v>0</v>
      </c>
      <c r="AA8" s="36">
        <v>0</v>
      </c>
      <c r="AB8" s="36">
        <v>0</v>
      </c>
      <c r="AC8" s="36">
        <v>0</v>
      </c>
      <c r="AD8" s="36">
        <v>0</v>
      </c>
      <c r="AE8" s="36">
        <v>0</v>
      </c>
      <c r="AF8" s="36">
        <v>0</v>
      </c>
      <c r="AG8" s="36">
        <v>0</v>
      </c>
      <c r="AH8" s="36">
        <v>0</v>
      </c>
      <c r="AI8" s="36">
        <v>0</v>
      </c>
      <c r="AJ8" s="12"/>
    </row>
    <row r="9" spans="1:36" ht="23.25" customHeight="1">
      <c r="A9" s="66" t="s">
        <v>69</v>
      </c>
      <c r="B9" s="64" t="s">
        <v>63</v>
      </c>
      <c r="C9" s="36">
        <v>1.24</v>
      </c>
      <c r="D9" s="36">
        <v>1.24</v>
      </c>
      <c r="E9" s="36">
        <v>0</v>
      </c>
      <c r="F9" s="36">
        <v>0</v>
      </c>
      <c r="G9" s="36">
        <v>0</v>
      </c>
      <c r="H9" s="36">
        <v>1.24</v>
      </c>
      <c r="I9" s="36">
        <v>0</v>
      </c>
      <c r="J9" s="36">
        <v>0</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c r="AC9" s="36">
        <v>0</v>
      </c>
      <c r="AD9" s="36">
        <v>0</v>
      </c>
      <c r="AE9" s="36">
        <v>0</v>
      </c>
      <c r="AF9" s="36">
        <v>0</v>
      </c>
      <c r="AG9" s="36">
        <v>0</v>
      </c>
      <c r="AH9" s="36">
        <v>0</v>
      </c>
      <c r="AI9" s="36">
        <v>0</v>
      </c>
      <c r="AJ9" s="12"/>
    </row>
    <row r="10" spans="1:35" ht="23.25" customHeight="1">
      <c r="A10" s="66" t="s">
        <v>112</v>
      </c>
      <c r="B10" s="64" t="s">
        <v>13</v>
      </c>
      <c r="C10" s="36">
        <v>1.24</v>
      </c>
      <c r="D10" s="36">
        <v>1.24</v>
      </c>
      <c r="E10" s="36">
        <v>0</v>
      </c>
      <c r="F10" s="36">
        <v>0</v>
      </c>
      <c r="G10" s="36">
        <v>0</v>
      </c>
      <c r="H10" s="36">
        <v>1.24</v>
      </c>
      <c r="I10" s="36">
        <v>0</v>
      </c>
      <c r="J10" s="36">
        <v>0</v>
      </c>
      <c r="K10" s="36">
        <v>0</v>
      </c>
      <c r="L10" s="36">
        <v>0</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0</v>
      </c>
      <c r="AD10" s="36">
        <v>0</v>
      </c>
      <c r="AE10" s="36">
        <v>0</v>
      </c>
      <c r="AF10" s="36">
        <v>0</v>
      </c>
      <c r="AG10" s="36">
        <v>0</v>
      </c>
      <c r="AH10" s="36">
        <v>0</v>
      </c>
      <c r="AI10" s="36">
        <v>0</v>
      </c>
    </row>
    <row r="11" spans="1:35" ht="23.25" customHeight="1">
      <c r="A11" s="66" t="s">
        <v>28</v>
      </c>
      <c r="B11" s="64" t="s">
        <v>21</v>
      </c>
      <c r="C11" s="36">
        <v>21.28</v>
      </c>
      <c r="D11" s="36">
        <v>17.71</v>
      </c>
      <c r="E11" s="36">
        <v>7.66</v>
      </c>
      <c r="F11" s="36">
        <v>0</v>
      </c>
      <c r="G11" s="36">
        <v>0</v>
      </c>
      <c r="H11" s="36">
        <v>3.03</v>
      </c>
      <c r="I11" s="36">
        <v>7.02</v>
      </c>
      <c r="J11" s="36">
        <v>0</v>
      </c>
      <c r="K11" s="36">
        <v>3.57</v>
      </c>
      <c r="L11" s="36">
        <v>0</v>
      </c>
      <c r="M11" s="36">
        <v>0</v>
      </c>
      <c r="N11" s="36">
        <v>0</v>
      </c>
      <c r="O11" s="36">
        <v>0</v>
      </c>
      <c r="P11" s="36">
        <v>0</v>
      </c>
      <c r="Q11" s="36">
        <v>0</v>
      </c>
      <c r="R11" s="36">
        <v>0</v>
      </c>
      <c r="S11" s="36">
        <v>0</v>
      </c>
      <c r="T11" s="36">
        <v>0</v>
      </c>
      <c r="U11" s="36">
        <v>0</v>
      </c>
      <c r="V11" s="36">
        <v>0</v>
      </c>
      <c r="W11" s="36">
        <v>0</v>
      </c>
      <c r="X11" s="36">
        <v>0</v>
      </c>
      <c r="Y11" s="36">
        <v>0</v>
      </c>
      <c r="Z11" s="36">
        <v>0.29</v>
      </c>
      <c r="AA11" s="36">
        <v>0.59</v>
      </c>
      <c r="AB11" s="36">
        <v>0</v>
      </c>
      <c r="AC11" s="36">
        <v>2.69</v>
      </c>
      <c r="AD11" s="36">
        <v>0</v>
      </c>
      <c r="AE11" s="36">
        <v>0</v>
      </c>
      <c r="AF11" s="36">
        <v>0</v>
      </c>
      <c r="AG11" s="36">
        <v>0</v>
      </c>
      <c r="AH11" s="36">
        <v>0</v>
      </c>
      <c r="AI11" s="36">
        <v>0</v>
      </c>
    </row>
    <row r="12" spans="1:35" ht="23.25" customHeight="1">
      <c r="A12" s="66" t="s">
        <v>85</v>
      </c>
      <c r="B12" s="64" t="s">
        <v>134</v>
      </c>
      <c r="C12" s="36">
        <v>21.28</v>
      </c>
      <c r="D12" s="36">
        <v>17.71</v>
      </c>
      <c r="E12" s="36">
        <v>7.66</v>
      </c>
      <c r="F12" s="36">
        <v>0</v>
      </c>
      <c r="G12" s="36">
        <v>0</v>
      </c>
      <c r="H12" s="36">
        <v>3.03</v>
      </c>
      <c r="I12" s="36">
        <v>7.02</v>
      </c>
      <c r="J12" s="36">
        <v>0</v>
      </c>
      <c r="K12" s="36">
        <v>3.57</v>
      </c>
      <c r="L12" s="36">
        <v>0</v>
      </c>
      <c r="M12" s="36">
        <v>0</v>
      </c>
      <c r="N12" s="36">
        <v>0</v>
      </c>
      <c r="O12" s="36">
        <v>0</v>
      </c>
      <c r="P12" s="36">
        <v>0</v>
      </c>
      <c r="Q12" s="36">
        <v>0</v>
      </c>
      <c r="R12" s="36">
        <v>0</v>
      </c>
      <c r="S12" s="36">
        <v>0</v>
      </c>
      <c r="T12" s="36">
        <v>0</v>
      </c>
      <c r="U12" s="36">
        <v>0</v>
      </c>
      <c r="V12" s="36">
        <v>0</v>
      </c>
      <c r="W12" s="36">
        <v>0</v>
      </c>
      <c r="X12" s="36">
        <v>0</v>
      </c>
      <c r="Y12" s="36">
        <v>0</v>
      </c>
      <c r="Z12" s="36">
        <v>0.29</v>
      </c>
      <c r="AA12" s="36">
        <v>0.59</v>
      </c>
      <c r="AB12" s="36">
        <v>0</v>
      </c>
      <c r="AC12" s="36">
        <v>2.69</v>
      </c>
      <c r="AD12" s="36">
        <v>0</v>
      </c>
      <c r="AE12" s="36">
        <v>0</v>
      </c>
      <c r="AF12" s="36">
        <v>0</v>
      </c>
      <c r="AG12" s="36">
        <v>0</v>
      </c>
      <c r="AH12" s="36">
        <v>0</v>
      </c>
      <c r="AI12" s="36">
        <v>0</v>
      </c>
    </row>
    <row r="13" spans="1:35" ht="23.25" customHeight="1">
      <c r="A13" s="66" t="s">
        <v>25</v>
      </c>
      <c r="B13" s="64" t="s">
        <v>140</v>
      </c>
      <c r="C13" s="36">
        <v>18.25</v>
      </c>
      <c r="D13" s="36">
        <v>14.68</v>
      </c>
      <c r="E13" s="36">
        <v>7.66</v>
      </c>
      <c r="F13" s="36">
        <v>0</v>
      </c>
      <c r="G13" s="36">
        <v>0</v>
      </c>
      <c r="H13" s="36">
        <v>0</v>
      </c>
      <c r="I13" s="36">
        <v>7.02</v>
      </c>
      <c r="J13" s="36">
        <v>0</v>
      </c>
      <c r="K13" s="36">
        <v>3.57</v>
      </c>
      <c r="L13" s="36">
        <v>0</v>
      </c>
      <c r="M13" s="36">
        <v>0</v>
      </c>
      <c r="N13" s="36">
        <v>0</v>
      </c>
      <c r="O13" s="36">
        <v>0</v>
      </c>
      <c r="P13" s="36">
        <v>0</v>
      </c>
      <c r="Q13" s="36">
        <v>0</v>
      </c>
      <c r="R13" s="36">
        <v>0</v>
      </c>
      <c r="S13" s="36">
        <v>0</v>
      </c>
      <c r="T13" s="36">
        <v>0</v>
      </c>
      <c r="U13" s="36">
        <v>0</v>
      </c>
      <c r="V13" s="36">
        <v>0</v>
      </c>
      <c r="W13" s="36">
        <v>0</v>
      </c>
      <c r="X13" s="36">
        <v>0</v>
      </c>
      <c r="Y13" s="36">
        <v>0</v>
      </c>
      <c r="Z13" s="36">
        <v>0.29</v>
      </c>
      <c r="AA13" s="36">
        <v>0.59</v>
      </c>
      <c r="AB13" s="36">
        <v>0</v>
      </c>
      <c r="AC13" s="36">
        <v>2.69</v>
      </c>
      <c r="AD13" s="36">
        <v>0</v>
      </c>
      <c r="AE13" s="36">
        <v>0</v>
      </c>
      <c r="AF13" s="36">
        <v>0</v>
      </c>
      <c r="AG13" s="36">
        <v>0</v>
      </c>
      <c r="AH13" s="36">
        <v>0</v>
      </c>
      <c r="AI13" s="36">
        <v>0</v>
      </c>
    </row>
    <row r="14" spans="1:38" ht="23.25" customHeight="1">
      <c r="A14" s="66" t="s">
        <v>116</v>
      </c>
      <c r="B14" s="64" t="s">
        <v>143</v>
      </c>
      <c r="C14" s="36">
        <v>3.03</v>
      </c>
      <c r="D14" s="36">
        <v>3.03</v>
      </c>
      <c r="E14" s="36">
        <v>0</v>
      </c>
      <c r="F14" s="36">
        <v>0</v>
      </c>
      <c r="G14" s="36">
        <v>0</v>
      </c>
      <c r="H14" s="36">
        <v>3.03</v>
      </c>
      <c r="I14" s="36">
        <v>0</v>
      </c>
      <c r="J14" s="36">
        <v>0</v>
      </c>
      <c r="K14" s="36">
        <v>0</v>
      </c>
      <c r="L14" s="36">
        <v>0</v>
      </c>
      <c r="M14" s="36">
        <v>0</v>
      </c>
      <c r="N14" s="36">
        <v>0</v>
      </c>
      <c r="O14" s="36">
        <v>0</v>
      </c>
      <c r="P14" s="36">
        <v>0</v>
      </c>
      <c r="Q14" s="36">
        <v>0</v>
      </c>
      <c r="R14" s="36">
        <v>0</v>
      </c>
      <c r="S14" s="36">
        <v>0</v>
      </c>
      <c r="T14" s="36">
        <v>0</v>
      </c>
      <c r="U14" s="36">
        <v>0</v>
      </c>
      <c r="V14" s="36">
        <v>0</v>
      </c>
      <c r="W14" s="36">
        <v>0</v>
      </c>
      <c r="X14" s="36">
        <v>0</v>
      </c>
      <c r="Y14" s="36">
        <v>0</v>
      </c>
      <c r="Z14" s="36">
        <v>0</v>
      </c>
      <c r="AA14" s="36">
        <v>0</v>
      </c>
      <c r="AB14" s="36">
        <v>0</v>
      </c>
      <c r="AC14" s="36">
        <v>0</v>
      </c>
      <c r="AD14" s="36">
        <v>0</v>
      </c>
      <c r="AE14" s="36">
        <v>0</v>
      </c>
      <c r="AF14" s="36">
        <v>0</v>
      </c>
      <c r="AG14" s="36">
        <v>0</v>
      </c>
      <c r="AH14" s="36">
        <v>0</v>
      </c>
      <c r="AI14" s="36">
        <v>0</v>
      </c>
      <c r="AJ14" s="12"/>
      <c r="AK14" s="12"/>
      <c r="AL14" s="12"/>
    </row>
    <row r="15" spans="1:35" ht="23.25" customHeight="1">
      <c r="A15" s="66" t="s">
        <v>62</v>
      </c>
      <c r="B15" s="64" t="s">
        <v>148</v>
      </c>
      <c r="C15" s="36">
        <v>1.76</v>
      </c>
      <c r="D15" s="36">
        <v>0</v>
      </c>
      <c r="E15" s="36">
        <v>0</v>
      </c>
      <c r="F15" s="36">
        <v>0</v>
      </c>
      <c r="G15" s="36">
        <v>0</v>
      </c>
      <c r="H15" s="36">
        <v>0</v>
      </c>
      <c r="I15" s="36">
        <v>0</v>
      </c>
      <c r="J15" s="36">
        <v>0</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0</v>
      </c>
      <c r="AD15" s="36">
        <v>1.76</v>
      </c>
      <c r="AE15" s="36">
        <v>0</v>
      </c>
      <c r="AF15" s="36">
        <v>0</v>
      </c>
      <c r="AG15" s="36">
        <v>0</v>
      </c>
      <c r="AH15" s="36">
        <v>1.76</v>
      </c>
      <c r="AI15" s="36">
        <v>0</v>
      </c>
    </row>
    <row r="16" spans="1:35" ht="23.25" customHeight="1">
      <c r="A16" s="66" t="s">
        <v>81</v>
      </c>
      <c r="B16" s="64" t="s">
        <v>27</v>
      </c>
      <c r="C16" s="36">
        <v>1.76</v>
      </c>
      <c r="D16" s="36">
        <v>0</v>
      </c>
      <c r="E16" s="36">
        <v>0</v>
      </c>
      <c r="F16" s="36">
        <v>0</v>
      </c>
      <c r="G16" s="36">
        <v>0</v>
      </c>
      <c r="H16" s="36">
        <v>0</v>
      </c>
      <c r="I16" s="36">
        <v>0</v>
      </c>
      <c r="J16" s="36">
        <v>0</v>
      </c>
      <c r="K16" s="36">
        <v>0</v>
      </c>
      <c r="L16" s="36">
        <v>0</v>
      </c>
      <c r="M16" s="36">
        <v>0</v>
      </c>
      <c r="N16" s="36">
        <v>0</v>
      </c>
      <c r="O16" s="36">
        <v>0</v>
      </c>
      <c r="P16" s="36">
        <v>0</v>
      </c>
      <c r="Q16" s="36">
        <v>0</v>
      </c>
      <c r="R16" s="36">
        <v>0</v>
      </c>
      <c r="S16" s="36">
        <v>0</v>
      </c>
      <c r="T16" s="36">
        <v>0</v>
      </c>
      <c r="U16" s="36">
        <v>0</v>
      </c>
      <c r="V16" s="36">
        <v>0</v>
      </c>
      <c r="W16" s="36">
        <v>0</v>
      </c>
      <c r="X16" s="36">
        <v>0</v>
      </c>
      <c r="Y16" s="36">
        <v>0</v>
      </c>
      <c r="Z16" s="36">
        <v>0</v>
      </c>
      <c r="AA16" s="36">
        <v>0</v>
      </c>
      <c r="AB16" s="36">
        <v>0</v>
      </c>
      <c r="AC16" s="36">
        <v>0</v>
      </c>
      <c r="AD16" s="36">
        <v>1.76</v>
      </c>
      <c r="AE16" s="36">
        <v>0</v>
      </c>
      <c r="AF16" s="36">
        <v>0</v>
      </c>
      <c r="AG16" s="36">
        <v>0</v>
      </c>
      <c r="AH16" s="36">
        <v>1.76</v>
      </c>
      <c r="AI16" s="36">
        <v>0</v>
      </c>
    </row>
    <row r="17" spans="1:35" ht="23.25" customHeight="1">
      <c r="A17" s="66" t="s">
        <v>126</v>
      </c>
      <c r="B17" s="64" t="s">
        <v>183</v>
      </c>
      <c r="C17" s="36">
        <v>1.76</v>
      </c>
      <c r="D17" s="36">
        <v>0</v>
      </c>
      <c r="E17" s="36">
        <v>0</v>
      </c>
      <c r="F17" s="36">
        <v>0</v>
      </c>
      <c r="G17" s="36">
        <v>0</v>
      </c>
      <c r="H17" s="36">
        <v>0</v>
      </c>
      <c r="I17" s="36">
        <v>0</v>
      </c>
      <c r="J17" s="36">
        <v>0</v>
      </c>
      <c r="K17" s="36">
        <v>0</v>
      </c>
      <c r="L17" s="36">
        <v>0</v>
      </c>
      <c r="M17" s="36">
        <v>0</v>
      </c>
      <c r="N17" s="36">
        <v>0</v>
      </c>
      <c r="O17" s="36">
        <v>0</v>
      </c>
      <c r="P17" s="36">
        <v>0</v>
      </c>
      <c r="Q17" s="36">
        <v>0</v>
      </c>
      <c r="R17" s="36">
        <v>0</v>
      </c>
      <c r="S17" s="36">
        <v>0</v>
      </c>
      <c r="T17" s="36">
        <v>0</v>
      </c>
      <c r="U17" s="36">
        <v>0</v>
      </c>
      <c r="V17" s="36">
        <v>0</v>
      </c>
      <c r="W17" s="36">
        <v>0</v>
      </c>
      <c r="X17" s="36">
        <v>0</v>
      </c>
      <c r="Y17" s="36">
        <v>0</v>
      </c>
      <c r="Z17" s="36">
        <v>0</v>
      </c>
      <c r="AA17" s="36">
        <v>0</v>
      </c>
      <c r="AB17" s="36">
        <v>0</v>
      </c>
      <c r="AC17" s="36">
        <v>0</v>
      </c>
      <c r="AD17" s="36">
        <v>1.76</v>
      </c>
      <c r="AE17" s="36">
        <v>0</v>
      </c>
      <c r="AF17" s="36">
        <v>0</v>
      </c>
      <c r="AG17" s="36">
        <v>0</v>
      </c>
      <c r="AH17" s="36">
        <v>1.76</v>
      </c>
      <c r="AI17" s="36">
        <v>0</v>
      </c>
    </row>
    <row r="18" spans="2:3" ht="19.5" customHeight="1">
      <c r="B18" s="12"/>
      <c r="C18" s="12"/>
    </row>
    <row r="19" spans="2:8" ht="19.5" customHeight="1">
      <c r="B19" s="12"/>
      <c r="C19" s="12"/>
      <c r="H19" s="12"/>
    </row>
    <row r="20" spans="1:35" ht="19.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3:6" ht="19.5" customHeight="1">
      <c r="C21" s="12"/>
      <c r="F21" s="12"/>
    </row>
    <row r="22" ht="19.5" customHeight="1">
      <c r="C22" s="12"/>
    </row>
    <row r="23" ht="19.5" customHeight="1"/>
    <row r="24" ht="19.5" customHeight="1"/>
    <row r="25" spans="1:35" ht="19.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sheetData>
  <sheetProtection/>
  <mergeCells count="8">
    <mergeCell ref="A1:AI1"/>
    <mergeCell ref="A3:A5"/>
    <mergeCell ref="B3:B5"/>
    <mergeCell ref="C3:C5"/>
    <mergeCell ref="D4:J4"/>
    <mergeCell ref="K4:AC4"/>
    <mergeCell ref="AD4:AI4"/>
    <mergeCell ref="D3:AI3"/>
  </mergeCells>
  <printOptions horizontalCentered="1"/>
  <pageMargins left="0.7874015748031495" right="0.7874015748031495" top="1.1811023622047243" bottom="0.39370078740157477" header="0.5118110048489307" footer="0.5118110048489307"/>
  <pageSetup fitToHeight="999" fitToWidth="1"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modified xsi:type="dcterms:W3CDTF">2017-11-21T08:34:12Z</dcterms:modified>
  <cp:category/>
  <cp:version/>
  <cp:contentType/>
  <cp:contentStatus/>
</cp:coreProperties>
</file>