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'收入总表'!$A$1:$K$12</definedName>
    <definedName name="_xlnm.Print_Area" localSheetId="2">'收支总表'!$A$1:$D$35</definedName>
    <definedName name="_xlnm.Print_Area" localSheetId="10">'一般公共预算“三公”经费支出表'!$A$1:$K$7</definedName>
    <definedName name="_xlnm.Print_Area" localSheetId="8">'一般公共预算基本支出表（横向）'!$A$1:$AI$13</definedName>
    <definedName name="_xlnm.Print_Area" localSheetId="7">'一般公共预算基本支出表（纵向）'!$A$1:$E$25</definedName>
    <definedName name="_xlnm.Print_Area" localSheetId="6">'一般公共预算支出表'!$A$1:$E$12</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'支出总表'!$A$1:$E$12</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<sst xmlns="http://schemas.openxmlformats.org/spreadsheetml/2006/main" count="346" uniqueCount="197">
  <si>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</si>
  <si>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</si>
  <si>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</si>
  <si>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</si>
  <si>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</si>
  <si>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</si>
  <si>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</si>
  <si>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</si>
  <si>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</si>
  <si>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</si>
  <si>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</si>
  <si>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</si>
  <si>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</si>
  <si>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</si>
  <si>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</si>
  <si>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</si>
  <si>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</si>
  <si>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</si>
  <si>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</si>
  <si>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</si>
  <si>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</si>
  <si>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</si>
  <si>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</si>
  <si>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</si>
  <si>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</si>
  <si>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</si>
  <si>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</si>
  <si>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</si>
  <si>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</si>
  <si>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</si>
  <si>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</si>
  <si>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</si>
  <si>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</si>
  <si>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</si>
  <si>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</si>
  <si>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</si>
  <si>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</si>
  <si>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</si>
  <si>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</si>
  <si>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</si>
  <si>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</si>
  <si>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</si>
  <si>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</si>
  <si>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</si>
  <si>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</si>
  <si>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</si>
  <si>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</si>
  <si>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</si>
  <si>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</si>
  <si>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</si>
  <si>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</si>
  <si>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</si>
  <si>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</si>
  <si>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</si>
  <si>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</si>
  <si>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</si>
  <si>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</si>
  <si>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</si>
  <si>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</si>
  <si>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</si>
  <si>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</si>
  <si>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</si>
  <si>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</si>
  <si>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</si>
  <si>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</si>
  <si>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</si>
  <si>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</si>
  <si>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</si>
  <si>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</si>
  <si>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</si>
  <si>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</si>
  <si>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</si>
  <si>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</si>
  <si>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</si>
  <si>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</si>
  <si>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</si>
  <si>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</si>
  <si>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</si>
  <si>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</si>
  <si>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</si>
  <si>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</si>
  <si>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</si>
  <si>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</si>
  <si>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</si>
  <si>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</si>
  <si>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</si>
  <si>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</si>
  <si>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</si>
  <si>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</si>
  <si>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</si>
  <si>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</si>
  <si>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</si>
  <si>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</si>
  <si>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</si>
  <si>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</si>
  <si>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</si>
  <si>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</si>
  <si>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</si>
  <si>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</si>
  <si>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</si>
  <si>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</si>
  <si>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</si>
  <si>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</si>
  <si>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</si>
  <si>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</si>
  <si>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</si>
  <si>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</si>
  <si>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</si>
  <si>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</si>
  <si>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</si>
  <si>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</si>
  <si>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</si>
  <si>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</si>
  <si>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</si>
  <si>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</si>
  <si>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</si>
  <si>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</si>
  <si>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</si>
  <si>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</si>
  <si>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</si>
  <si>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</si>
  <si>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</si>
  <si>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</si>
  <si>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</si>
  <si>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</si>
  <si>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</si>
  <si>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</si>
  <si>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</si>
  <si>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</si>
  <si>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</si>
  <si>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</si>
  <si>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</si>
  <si>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</si>
  <si>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</si>
  <si>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</si>
  <si>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单位名称：市蔬菜科学研究所</t>
  </si>
  <si>
    <t>农林水支出</t>
  </si>
  <si>
    <t xml:space="preserve">  农业</t>
  </si>
  <si>
    <t xml:space="preserve">    事业运行（农业）</t>
  </si>
  <si>
    <t>住房保障支出</t>
  </si>
  <si>
    <t xml:space="preserve">  住房改革支出</t>
  </si>
  <si>
    <t xml:space="preserve">    住房公积金</t>
  </si>
  <si>
    <t>213</t>
  </si>
  <si>
    <t xml:space="preserve">  21301</t>
  </si>
  <si>
    <t xml:space="preserve">    2130104</t>
  </si>
  <si>
    <t>221</t>
  </si>
  <si>
    <t xml:space="preserve">  22102</t>
  </si>
  <si>
    <t xml:space="preserve">    2210201</t>
  </si>
  <si>
    <t>单位名称：市蔬菜科学研究所</t>
  </si>
  <si>
    <t xml:space="preserve">  基本工资</t>
  </si>
  <si>
    <t xml:space="preserve">  绩效工资</t>
  </si>
  <si>
    <t xml:space="preserve">  机关事业单位基本养老保险缴费</t>
  </si>
  <si>
    <t xml:space="preserve">  职工基本医疗保险缴费</t>
  </si>
  <si>
    <t xml:space="preserve">  其他社会保障缴费</t>
  </si>
  <si>
    <t xml:space="preserve">  住房公积金</t>
  </si>
  <si>
    <t xml:space="preserve">  办公费</t>
  </si>
  <si>
    <t xml:space="preserve">  差旅费</t>
  </si>
  <si>
    <t xml:space="preserve">  维修（护）费</t>
  </si>
  <si>
    <t xml:space="preserve">  培训费</t>
  </si>
  <si>
    <t xml:space="preserve">  公务接待费</t>
  </si>
  <si>
    <t xml:space="preserve">  劳务费</t>
  </si>
  <si>
    <t xml:space="preserve">  工会经费</t>
  </si>
  <si>
    <t xml:space="preserve">  福利费</t>
  </si>
  <si>
    <t xml:space="preserve">  其他商品和服务支出</t>
  </si>
  <si>
    <t>对个人和家庭的补助</t>
  </si>
  <si>
    <t xml:space="preserve">  退休费</t>
  </si>
  <si>
    <t>301</t>
  </si>
  <si>
    <t xml:space="preserve">  30101</t>
  </si>
  <si>
    <t xml:space="preserve">  30107</t>
  </si>
  <si>
    <t xml:space="preserve">  30108</t>
  </si>
  <si>
    <t xml:space="preserve">  30110</t>
  </si>
  <si>
    <t xml:space="preserve">  30112</t>
  </si>
  <si>
    <t xml:space="preserve">  30113</t>
  </si>
  <si>
    <t>302</t>
  </si>
  <si>
    <t xml:space="preserve">  30201</t>
  </si>
  <si>
    <t xml:space="preserve">  30211</t>
  </si>
  <si>
    <t xml:space="preserve">  30213</t>
  </si>
  <si>
    <t xml:space="preserve">  30216</t>
  </si>
  <si>
    <t xml:space="preserve">  30217</t>
  </si>
  <si>
    <t xml:space="preserve">  30226</t>
  </si>
  <si>
    <t xml:space="preserve">  30228</t>
  </si>
  <si>
    <t xml:space="preserve">  30229</t>
  </si>
  <si>
    <t xml:space="preserve">  30299</t>
  </si>
  <si>
    <t>303</t>
  </si>
  <si>
    <t xml:space="preserve">  30302</t>
  </si>
  <si>
    <t xml:space="preserve">一、部门基本概况  </t>
  </si>
  <si>
    <t>二、部门预算单位构成</t>
  </si>
  <si>
    <t>三、部门收支总体情况</t>
  </si>
  <si>
    <t>五、其他重要事项的情况说明</t>
  </si>
  <si>
    <t xml:space="preserve">六、名词解释:一、财政拨款收入：指市财政当年拨付的资金。 
二、事业收入：指事业单位开展专业业务活动及辅助活动所取得的收入。
三、经营收入：指事业单位在专业业务活动及其辅助活动之外开展非独立核算经营活动取得的收入。
四、其他收入：指除上述“财政拨款收入”、“事业收入”、“经营收入”等以外的收入。主要是按规定动用的售房收入、存款利息收入等。
五、用事业基金弥补收支差额：指事业单位在当年的“财政拨款收入”、“事业收入”、“经营收入”、“其他收入”不足以安排当年支出的情况下，使用以前年度积累的事业基金（事业单位当年收支相抵后按国家规定提取、用于弥补以后年度收支差额的基金）弥补本年度收支缺口的资金。 
六、年初结转和结余：指以前年度尚未完成、结转到本年按有关规定继续使用的资金。 
七、结余分配：指事业单位按规定提取的职工福利基金、事业基金和缴纳的所得税，以及建设单位按规定应交回的基本建设竣工项目结余资金。
八、年末结转和结余：指本年度或以前年度预算安排、因客观条件发生变化无法按原计划实施，需要延迟到以后年度按有关规定继续使用的资金。 
九、基本支出：指为保障机构正常运转、完成日常工作任务而发生的人员支出和公用支出。 
十、项目支出：指在基本支出之外为完成特定行政任务和事业发展目标所发生的支出。 
十一、经营支出：指事业单位在专业业务活动及其辅助活动之外开展非独立核算经营活动发生的支出。 
十二、“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三、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</si>
  <si>
    <t>1、职能职责:承担蔬菜生产技术研究攻关、示范与推广，新品种、新技术的引进、培育、开发利用、推广，提供产前、产中、产后技术服务。    2、机构设置：为市农业委员会所属正科级全额事业单位， 现有在职人员3人，退休人员2人</t>
  </si>
  <si>
    <t>市蔬菜科学研究所</t>
  </si>
  <si>
    <t>市蔬菜科学研究所 只有本级，没有其他二级预算单位，因此，纳入2018年部门预算编制范围的只有市蔬菜科学研究所本级.</t>
  </si>
  <si>
    <r>
      <t xml:space="preserve">四、一般公共预算拨款支出预算
</t>
    </r>
    <r>
      <rPr>
        <b/>
        <sz val="12"/>
        <rFont val="宋体"/>
        <family val="0"/>
      </rPr>
      <t xml:space="preserve">  </t>
    </r>
    <r>
      <rPr>
        <sz val="12"/>
        <rFont val="宋体"/>
        <family val="0"/>
      </rPr>
      <t xml:space="preserve"> （一）基本支出：2018年年初预算数为28.09万元，是指为保障单位机构正常运转、完成日常工作任务而发生的各项支出，包括用于基本工资、津贴补贴等人员经费以及办公费、印刷费、水电费、办公设备购置等日常公用经费。
   （二）项目支出：2018年年初预算数为0.1万元，是指单位为完成特定行政工作任务或事业发展目标而发生的支出，主要包括用于蔬菜科研工作经费等相关项目。</t>
    </r>
  </si>
  <si>
    <t>1、收入预算：2018年年初预算数为28.19万元，其中一般财政公共预算收入为28.19万元。收入较去年增加3.81万元，增加13%。主要是：人员工资提高，机构运行费增加。2、支出预算：2018年年初预算数为28.19万元，其中住房保障支出2.02万元，农林水支出26.17万元。3、三公经费中公务接待费预算0.1万元，无公车运行维护费、公费出国境费。</t>
  </si>
  <si>
    <t xml:space="preserve">   1、机关运行经费
2018年本办的机关运行经费财政拨款预算3.93万元，比2017年预算增加0.36万元，增加9%。主要是工资总额增加，从而公用经费计算基数增加。
   2、“三公”经费预算
2018年“三公”经费预算数为0.1万元，其中，公务接待费0.1万元。
   3、政府采购情况
2018年政府采购预算总额0万元。</t>
  </si>
  <si>
    <t>我单位2018年度与2017年比三公经费无变化，因我单位三公经费预算已控制到极低故无法再降低。</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</si>
</sst>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_-&quot;¥&quot;#,##0;* \-&quot;¥&quot;#,##0;* _-&quot;¥&quot;&quot;-&quot;;@"/>
    <numFmt numFmtId="185" formatCode="* #,##0;* \-#,##0;* &quot;-&quot;;@"/>
    <numFmt numFmtId="186" formatCode="* _-&quot;¥&quot;#,##0.00;* \-&quot;¥&quot;#,##0.00;* _-&quot;¥&quot;&quot;-&quot;??;@"/>
    <numFmt numFmtId="187" formatCode="* #,##0.00;* \-#,##0.00;* &quot;-&quot;??;@"/>
    <numFmt numFmtId="188" formatCode="&quot;¥&quot;* _-#,##0;&quot;¥&quot;* \-#,##0;&quot;¥&quot;* _-&quot;-&quot;;@"/>
    <numFmt numFmtId="189" formatCode="&quot;¥&quot;* _-#,##0.00;&quot;¥&quot;* \-#,##0.00;&quot;¥&quot;* _-&quot;-&quot;??;@"/>
    <numFmt numFmtId="190" formatCode="#,##0.0_ "/>
    <numFmt numFmtId="191" formatCode="0.00_ "/>
    <numFmt numFmtId="192" formatCode=";;"/>
    <numFmt numFmtId="193" formatCode="#,##0.0000"/>
  </numFmts>
  <fonts count="49">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5"/>
      <name val="宋体"/>
      <family val="0"/>
    </font>
    <font>
      <b/>
      <sz val="24"/>
      <name val="宋体"/>
      <family val="0"/>
    </font>
    <font>
      <b/>
      <sz val="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0" fillId="0" borderId="0">
      <alignment/>
      <protection/>
    </xf>
    <xf numFmtId="0" fontId="0" fillId="0" borderId="0">
      <alignment/>
      <protection/>
    </xf>
    <xf numFmtId="0" fontId="39" fillId="21" borderId="0" applyNumberFormat="0" applyBorder="0" applyAlignment="0" applyProtection="0"/>
    <xf numFmtId="0" fontId="40" fillId="0" borderId="4" applyNumberFormat="0" applyFill="0" applyAlignment="0" applyProtection="0"/>
    <xf numFmtId="189" fontId="1" fillId="0" borderId="0" applyFont="0" applyFill="0" applyBorder="0" applyAlignment="0" applyProtection="0"/>
    <xf numFmtId="188" fontId="1"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87" fontId="1" fillId="0" borderId="0" applyFont="0" applyFill="0" applyBorder="0" applyAlignment="0" applyProtection="0"/>
    <xf numFmtId="185" fontId="1"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115">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90" fontId="6" fillId="33" borderId="0" xfId="0" applyNumberFormat="1" applyFont="1" applyFill="1" applyAlignment="1" applyProtection="1">
      <alignment horizontal="right" vertical="center"/>
      <protection/>
    </xf>
    <xf numFmtId="190"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4" fillId="0" borderId="13"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3" xfId="0" applyNumberFormat="1" applyFont="1" applyFill="1" applyBorder="1" applyAlignment="1">
      <alignment horizontal="center" vertical="center" wrapText="1"/>
    </xf>
    <xf numFmtId="190"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2" fontId="4" fillId="33" borderId="10" xfId="0" applyNumberFormat="1" applyFont="1" applyFill="1" applyBorder="1" applyAlignment="1" applyProtection="1">
      <alignment horizontal="center" vertical="center" wrapText="1"/>
      <protection/>
    </xf>
    <xf numFmtId="0" fontId="9" fillId="0" borderId="0" xfId="0" applyFont="1" applyFill="1" applyAlignment="1">
      <alignment horizontal="left"/>
    </xf>
    <xf numFmtId="0" fontId="5" fillId="0" borderId="0" xfId="0" applyFont="1" applyAlignment="1">
      <alignment horizontal="right" vertical="center"/>
    </xf>
    <xf numFmtId="0" fontId="4" fillId="33" borderId="14" xfId="0" applyFont="1" applyFill="1" applyBorder="1" applyAlignment="1">
      <alignment vertical="center"/>
    </xf>
    <xf numFmtId="2" fontId="4" fillId="33" borderId="13" xfId="0" applyNumberFormat="1" applyFont="1" applyFill="1" applyBorder="1" applyAlignment="1" applyProtection="1">
      <alignment horizontal="center" vertical="center" wrapText="1"/>
      <protection/>
    </xf>
    <xf numFmtId="0" fontId="4" fillId="33" borderId="0" xfId="0" applyFont="1" applyFill="1" applyAlignment="1">
      <alignment vertical="center"/>
    </xf>
    <xf numFmtId="0" fontId="4" fillId="33" borderId="0" xfId="0" applyFont="1" applyFill="1" applyAlignment="1">
      <alignment/>
    </xf>
    <xf numFmtId="0" fontId="4" fillId="33" borderId="10" xfId="0"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0" fontId="4" fillId="33" borderId="10" xfId="0" applyFont="1" applyFill="1" applyBorder="1" applyAlignment="1">
      <alignment vertical="center"/>
    </xf>
    <xf numFmtId="2" fontId="4" fillId="33" borderId="12" xfId="0" applyNumberFormat="1" applyFont="1" applyFill="1" applyBorder="1" applyAlignment="1" applyProtection="1">
      <alignment horizontal="center" vertical="center" wrapText="1"/>
      <protection/>
    </xf>
    <xf numFmtId="0" fontId="4" fillId="33" borderId="15" xfId="0" applyFont="1" applyFill="1" applyBorder="1" applyAlignment="1">
      <alignment vertical="center"/>
    </xf>
    <xf numFmtId="0" fontId="0" fillId="33" borderId="10" xfId="0" applyFill="1" applyBorder="1" applyAlignment="1">
      <alignment vertical="center"/>
    </xf>
    <xf numFmtId="0" fontId="0" fillId="33" borderId="0" xfId="0" applyFill="1" applyAlignment="1">
      <alignment horizontal="left" vertical="center"/>
    </xf>
    <xf numFmtId="0" fontId="4" fillId="33" borderId="14" xfId="0" applyFont="1" applyFill="1" applyBorder="1" applyAlignment="1">
      <alignment horizontal="left" vertical="center" wrapText="1"/>
    </xf>
    <xf numFmtId="0" fontId="0" fillId="33" borderId="0" xfId="0" applyFill="1" applyAlignment="1">
      <alignment/>
    </xf>
    <xf numFmtId="0" fontId="0" fillId="33" borderId="10" xfId="0" applyFill="1" applyBorder="1" applyAlignment="1">
      <alignment horizontal="left" vertical="center"/>
    </xf>
    <xf numFmtId="49" fontId="4" fillId="33" borderId="10" xfId="0" applyNumberFormat="1" applyFont="1" applyFill="1" applyBorder="1" applyAlignment="1" applyProtection="1">
      <alignment horizontal="left" vertical="center" wrapText="1"/>
      <protection/>
    </xf>
    <xf numFmtId="192" fontId="4" fillId="33" borderId="10" xfId="0" applyNumberFormat="1" applyFont="1" applyFill="1" applyBorder="1" applyAlignment="1" applyProtection="1">
      <alignment horizontal="left" vertical="center" wrapText="1"/>
      <protection/>
    </xf>
    <xf numFmtId="2" fontId="0" fillId="33" borderId="10" xfId="0" applyNumberFormat="1" applyFont="1" applyFill="1" applyBorder="1" applyAlignment="1" applyProtection="1">
      <alignment horizontal="center" vertical="center" wrapText="1"/>
      <protection/>
    </xf>
    <xf numFmtId="49" fontId="4" fillId="33" borderId="14" xfId="0" applyNumberFormat="1" applyFont="1" applyFill="1" applyBorder="1" applyAlignment="1" applyProtection="1">
      <alignment horizontal="left" vertical="center" wrapText="1"/>
      <protection/>
    </xf>
    <xf numFmtId="192" fontId="4" fillId="33" borderId="14" xfId="0" applyNumberFormat="1" applyFont="1" applyFill="1" applyBorder="1" applyAlignment="1" applyProtection="1">
      <alignment horizontal="left" vertical="center" wrapText="1"/>
      <protection/>
    </xf>
    <xf numFmtId="2" fontId="4" fillId="33" borderId="14" xfId="0" applyNumberFormat="1" applyFont="1" applyFill="1" applyBorder="1" applyAlignment="1" applyProtection="1">
      <alignment horizontal="center" vertical="center" wrapText="1"/>
      <protection/>
    </xf>
    <xf numFmtId="2" fontId="4" fillId="33" borderId="15" xfId="0" applyNumberFormat="1" applyFont="1" applyFill="1" applyBorder="1" applyAlignment="1" applyProtection="1">
      <alignment horizontal="center" vertical="center" wrapText="1"/>
      <protection/>
    </xf>
    <xf numFmtId="2" fontId="4" fillId="33" borderId="16" xfId="0" applyNumberFormat="1" applyFont="1" applyFill="1" applyBorder="1" applyAlignment="1" applyProtection="1">
      <alignment horizontal="center" vertical="center" wrapText="1"/>
      <protection/>
    </xf>
    <xf numFmtId="0" fontId="9"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190" fontId="6" fillId="33" borderId="0" xfId="0" applyNumberFormat="1" applyFont="1" applyFill="1" applyAlignment="1" applyProtection="1">
      <alignment horizontal="right" vertical="center"/>
      <protection/>
    </xf>
    <xf numFmtId="190" fontId="4" fillId="33" borderId="0" xfId="0" applyNumberFormat="1" applyFont="1" applyFill="1" applyAlignment="1" applyProtection="1">
      <alignment horizontal="right" vertical="center"/>
      <protection/>
    </xf>
    <xf numFmtId="0" fontId="11" fillId="0" borderId="0" xfId="0" applyFont="1" applyFill="1" applyAlignment="1">
      <alignment vertical="center"/>
    </xf>
    <xf numFmtId="4" fontId="4" fillId="33" borderId="10" xfId="0" applyNumberFormat="1" applyFont="1" applyFill="1" applyBorder="1" applyAlignment="1" applyProtection="1">
      <alignment horizontal="left" vertical="center" wrapText="1"/>
      <protection/>
    </xf>
    <xf numFmtId="2" fontId="4" fillId="33" borderId="10" xfId="0" applyNumberFormat="1" applyFont="1" applyFill="1" applyBorder="1" applyAlignment="1" applyProtection="1">
      <alignment horizontal="right" vertical="center" wrapText="1"/>
      <protection/>
    </xf>
    <xf numFmtId="0" fontId="10" fillId="0" borderId="0" xfId="0" applyFont="1" applyAlignment="1">
      <alignment horizontal="right" vertical="center"/>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0" fontId="8" fillId="0" borderId="0" xfId="0" applyNumberFormat="1" applyFont="1" applyFill="1" applyAlignment="1" applyProtection="1">
      <alignment horizontal="center" vertical="center"/>
      <protection/>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0" fillId="0" borderId="1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29" fillId="0" borderId="0" xfId="41" applyNumberFormat="1" applyFont="1" applyFill="1" applyAlignment="1" applyProtection="1">
      <alignment vertical="top" wrapText="1"/>
      <protection/>
    </xf>
    <xf numFmtId="0" fontId="0" fillId="0" borderId="0" xfId="41" applyAlignment="1">
      <alignment wrapText="1"/>
      <protection/>
    </xf>
    <xf numFmtId="0" fontId="29" fillId="0" borderId="0" xfId="41" applyNumberFormat="1" applyFont="1" applyFill="1" applyAlignment="1" applyProtection="1">
      <alignment horizontal="left" vertical="top"/>
      <protection/>
    </xf>
    <xf numFmtId="0" fontId="29" fillId="0" borderId="0" xfId="40" applyNumberFormat="1" applyFont="1" applyFill="1" applyAlignment="1" applyProtection="1">
      <alignment horizontal="left" vertical="top"/>
      <protection/>
    </xf>
    <xf numFmtId="0" fontId="29" fillId="0" borderId="0" xfId="41" applyNumberFormat="1" applyFont="1" applyFill="1" applyAlignment="1" applyProtection="1">
      <alignment horizontal="left" vertical="top" wrapText="1"/>
      <protection/>
    </xf>
    <xf numFmtId="0" fontId="30" fillId="0" borderId="0" xfId="41" applyNumberFormat="1" applyFont="1" applyFill="1" applyAlignment="1" applyProtection="1">
      <alignment horizontal="center" vertical="center"/>
      <protection/>
    </xf>
    <xf numFmtId="0" fontId="10" fillId="0" borderId="0" xfId="41" applyNumberFormat="1" applyFont="1" applyFill="1" applyAlignment="1" applyProtection="1">
      <alignment vertical="top" wrapText="1"/>
      <protection/>
    </xf>
    <xf numFmtId="0" fontId="31" fillId="0" borderId="0" xfId="41" applyNumberFormat="1" applyFont="1" applyFill="1" applyAlignment="1" applyProtection="1">
      <alignment vertical="top" wrapText="1"/>
      <protection/>
    </xf>
    <xf numFmtId="0" fontId="10" fillId="0" borderId="0" xfId="41" applyNumberFormat="1" applyFont="1" applyFill="1" applyAlignment="1" applyProtection="1">
      <alignment horizontal="left" vertical="top" wrapText="1"/>
      <protection/>
    </xf>
    <xf numFmtId="0" fontId="31" fillId="0" borderId="0" xfId="41" applyNumberFormat="1" applyFont="1" applyFill="1" applyAlignment="1" applyProtection="1">
      <alignment horizontal="left" vertical="top" wrapText="1"/>
      <protection/>
    </xf>
    <xf numFmtId="0" fontId="6" fillId="0" borderId="0" xfId="41" applyNumberFormat="1" applyFont="1" applyFill="1" applyAlignment="1" applyProtection="1">
      <alignment horizontal="left" vertical="top" wrapText="1"/>
      <protection/>
    </xf>
    <xf numFmtId="0" fontId="5" fillId="0" borderId="0" xfId="0" applyFont="1" applyFill="1" applyAlignment="1">
      <alignment horizontal="left" vertical="center"/>
    </xf>
    <xf numFmtId="49" fontId="0" fillId="33" borderId="10" xfId="0" applyNumberFormat="1" applyFont="1" applyFill="1" applyBorder="1" applyAlignment="1" applyProtection="1">
      <alignment horizontal="lef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D5" sqref="D5"/>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56" customHeight="1">
      <c r="A2" s="84" t="s">
        <v>51</v>
      </c>
      <c r="B2" s="84"/>
      <c r="C2" s="84"/>
      <c r="D2" s="84"/>
      <c r="E2" s="84"/>
      <c r="F2" s="84"/>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47.25" customHeight="1">
      <c r="A3" s="84"/>
      <c r="B3" s="84"/>
      <c r="C3" s="84"/>
      <c r="D3" s="84"/>
      <c r="E3" s="84"/>
      <c r="F3" s="84"/>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41.25" customHeight="1">
      <c r="A4" s="3"/>
      <c r="B4" s="5"/>
      <c r="C4" s="1"/>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25.5" customHeight="1">
      <c r="A5" s="49"/>
      <c r="B5" s="1"/>
      <c r="C5" s="50" t="s">
        <v>6</v>
      </c>
      <c r="D5" s="113" t="s">
        <v>191</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4:256" ht="20.25" customHeight="1">
      <c r="D6" s="12"/>
      <c r="E6" s="12"/>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3:256" ht="20.25" customHeight="1">
      <c r="C7" s="12"/>
      <c r="D7" s="12"/>
      <c r="E7" s="12"/>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7:256" ht="20.25" customHeight="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7:256" ht="20.25" customHeight="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7:256" ht="20.25" customHeight="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7:256" ht="19.5" customHeight="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7:256" ht="19.5" customHeight="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7:256" ht="19.5" customHeight="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7:256" ht="19.5" customHeight="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7:256" ht="19.5" customHeight="1">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7:256" ht="19.5" customHeight="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7:256" ht="19.5" customHeight="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7:256" ht="19.5" customHeight="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7:256" ht="19.5" customHeight="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7:256" ht="19.5" customHeight="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7:256" ht="19.5" customHeight="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7:256" ht="19.5" customHeight="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7:256" ht="19.5" customHeight="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7:256" ht="19.5" customHeight="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7:256" ht="19.5" customHeight="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7:256" ht="19.5" customHeight="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7:256" ht="19.5" customHeight="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7:256" ht="19.5" customHeight="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7:256" ht="19.5" customHeight="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7:256" ht="19.5" customHeight="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7:256" ht="19.5" customHeight="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7:256" ht="19.5" customHeight="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7:256" ht="19.5" customHeight="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J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88" t="s">
        <v>88</v>
      </c>
      <c r="B1" s="88"/>
      <c r="C1" s="88"/>
      <c r="D1" s="88"/>
      <c r="E1" s="88"/>
    </row>
    <row r="2" spans="1:5" s="63" customFormat="1" ht="19.5" customHeight="1">
      <c r="A2" s="73" t="s">
        <v>135</v>
      </c>
      <c r="B2" s="74"/>
      <c r="C2" s="75"/>
      <c r="D2" s="76"/>
      <c r="E2" s="77" t="s">
        <v>66</v>
      </c>
    </row>
    <row r="3" spans="1:5" ht="30" customHeight="1">
      <c r="A3" s="90" t="s">
        <v>133</v>
      </c>
      <c r="B3" s="89" t="s">
        <v>37</v>
      </c>
      <c r="C3" s="89" t="s">
        <v>117</v>
      </c>
      <c r="D3" s="89"/>
      <c r="E3" s="89"/>
    </row>
    <row r="4" spans="1:5" ht="30" customHeight="1">
      <c r="A4" s="90"/>
      <c r="B4" s="91"/>
      <c r="C4" s="39" t="s">
        <v>28</v>
      </c>
      <c r="D4" s="20" t="s">
        <v>9</v>
      </c>
      <c r="E4" s="20" t="s">
        <v>77</v>
      </c>
    </row>
    <row r="5" spans="1:5" ht="19.5" customHeight="1">
      <c r="A5" s="42" t="s">
        <v>85</v>
      </c>
      <c r="B5" s="43" t="s">
        <v>85</v>
      </c>
      <c r="C5" s="43">
        <v>1</v>
      </c>
      <c r="D5" s="40">
        <v>2</v>
      </c>
      <c r="E5" s="44">
        <v>3</v>
      </c>
    </row>
    <row r="6" spans="1:5" s="63" customFormat="1" ht="23.25" customHeight="1">
      <c r="A6" s="65"/>
      <c r="B6" s="66"/>
      <c r="C6" s="48"/>
      <c r="D6" s="48"/>
      <c r="E6" s="67"/>
    </row>
    <row r="7" spans="1:6" ht="19.5" customHeight="1">
      <c r="A7" s="12"/>
      <c r="B7" s="21"/>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formatCells="0" formatColumns="0" formatRows="0"/>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A8" sqref="A8"/>
    </sheetView>
  </sheetViews>
  <sheetFormatPr defaultColWidth="9.16015625" defaultRowHeight="12.75" customHeight="1"/>
  <cols>
    <col min="1" max="10" width="15.66015625" style="0" customWidth="1"/>
    <col min="11" max="11" width="42.16015625" style="0" customWidth="1"/>
  </cols>
  <sheetData>
    <row r="1" spans="1:11" ht="42.75" customHeight="1">
      <c r="A1" s="88" t="s">
        <v>35</v>
      </c>
      <c r="B1" s="88"/>
      <c r="C1" s="88"/>
      <c r="D1" s="88"/>
      <c r="E1" s="88"/>
      <c r="F1" s="88"/>
      <c r="G1" s="88"/>
      <c r="H1" s="88"/>
      <c r="I1" s="88"/>
      <c r="J1" s="88"/>
      <c r="K1" s="88"/>
    </row>
    <row r="2" spans="1:11" ht="19.5" customHeight="1">
      <c r="A2" s="78" t="s">
        <v>135</v>
      </c>
      <c r="B2" s="12"/>
      <c r="F2" s="36"/>
      <c r="G2" s="7"/>
      <c r="H2" s="10"/>
      <c r="I2" s="8"/>
      <c r="K2" s="9" t="s">
        <v>66</v>
      </c>
    </row>
    <row r="3" spans="1:11" ht="12" customHeight="1">
      <c r="A3" s="90" t="s">
        <v>75</v>
      </c>
      <c r="B3" s="90"/>
      <c r="C3" s="90"/>
      <c r="D3" s="90"/>
      <c r="E3" s="90"/>
      <c r="F3" s="90" t="s">
        <v>97</v>
      </c>
      <c r="G3" s="90"/>
      <c r="H3" s="90"/>
      <c r="I3" s="90"/>
      <c r="J3" s="90"/>
      <c r="K3" s="90" t="s">
        <v>94</v>
      </c>
    </row>
    <row r="4" spans="1:11" ht="12" customHeight="1">
      <c r="A4" s="90"/>
      <c r="B4" s="90"/>
      <c r="C4" s="90"/>
      <c r="D4" s="90"/>
      <c r="E4" s="90"/>
      <c r="F4" s="90"/>
      <c r="G4" s="90"/>
      <c r="H4" s="90"/>
      <c r="I4" s="90"/>
      <c r="J4" s="90"/>
      <c r="K4" s="90"/>
    </row>
    <row r="5" spans="1:11" ht="25.5" customHeight="1">
      <c r="A5" s="42" t="s">
        <v>28</v>
      </c>
      <c r="B5" s="43" t="s">
        <v>64</v>
      </c>
      <c r="C5" s="43" t="s">
        <v>24</v>
      </c>
      <c r="D5" s="40" t="s">
        <v>105</v>
      </c>
      <c r="E5" s="44" t="s">
        <v>126</v>
      </c>
      <c r="F5" s="42" t="s">
        <v>28</v>
      </c>
      <c r="G5" s="43" t="s">
        <v>64</v>
      </c>
      <c r="H5" s="43" t="s">
        <v>24</v>
      </c>
      <c r="I5" s="40" t="s">
        <v>105</v>
      </c>
      <c r="J5" s="44" t="s">
        <v>126</v>
      </c>
      <c r="K5" s="90"/>
    </row>
    <row r="6" spans="1:11" ht="17.25" customHeight="1">
      <c r="A6" s="44">
        <v>1</v>
      </c>
      <c r="B6" s="44">
        <v>2</v>
      </c>
      <c r="C6" s="44">
        <v>3</v>
      </c>
      <c r="D6" s="44">
        <v>4</v>
      </c>
      <c r="E6" s="44">
        <v>5</v>
      </c>
      <c r="F6" s="44">
        <v>6</v>
      </c>
      <c r="G6" s="44">
        <v>7</v>
      </c>
      <c r="H6" s="44">
        <v>8</v>
      </c>
      <c r="I6" s="44">
        <v>9</v>
      </c>
      <c r="J6" s="44">
        <v>10</v>
      </c>
      <c r="K6" s="90"/>
    </row>
    <row r="7" spans="1:11" s="63" customFormat="1" ht="125.25" customHeight="1">
      <c r="A7" s="67">
        <v>0.1</v>
      </c>
      <c r="B7" s="67">
        <v>0.1</v>
      </c>
      <c r="C7" s="67">
        <v>0</v>
      </c>
      <c r="D7" s="67">
        <v>0</v>
      </c>
      <c r="E7" s="67">
        <v>0</v>
      </c>
      <c r="F7" s="48">
        <v>0.1</v>
      </c>
      <c r="G7" s="48">
        <v>0.1</v>
      </c>
      <c r="H7" s="48">
        <v>0</v>
      </c>
      <c r="I7" s="48">
        <v>0</v>
      </c>
      <c r="J7" s="67">
        <v>0</v>
      </c>
      <c r="K7" s="114" t="s">
        <v>196</v>
      </c>
    </row>
    <row r="8" spans="1:11" ht="22.5" customHeight="1">
      <c r="A8" s="12"/>
      <c r="B8" s="12"/>
      <c r="C8" s="12"/>
      <c r="D8" s="12"/>
      <c r="E8" s="12"/>
      <c r="F8" s="12"/>
      <c r="G8" s="21"/>
      <c r="H8" s="11"/>
      <c r="I8" s="11"/>
      <c r="J8" s="12"/>
      <c r="K8" s="12"/>
    </row>
    <row r="9" spans="1:11" ht="22.5" customHeight="1">
      <c r="A9" s="12"/>
      <c r="B9" s="12"/>
      <c r="C9" s="12"/>
      <c r="D9" s="12"/>
      <c r="E9" s="12"/>
      <c r="F9" s="12"/>
      <c r="G9" s="12"/>
      <c r="H9" s="12"/>
      <c r="I9" s="12"/>
      <c r="J9" s="12"/>
      <c r="K9" s="12"/>
    </row>
    <row r="10" spans="1:11" ht="22.5" customHeight="1">
      <c r="A10" s="12"/>
      <c r="B10" s="12"/>
      <c r="C10" s="12"/>
      <c r="D10" s="12"/>
      <c r="E10" s="12"/>
      <c r="F10" s="12"/>
      <c r="G10" s="12"/>
      <c r="H10" s="12"/>
      <c r="I10" s="12"/>
      <c r="J10" s="12"/>
      <c r="K10" s="12"/>
    </row>
    <row r="11" spans="1:10" ht="22.5" customHeight="1">
      <c r="A11" s="12"/>
      <c r="B11" s="12"/>
      <c r="C11" s="12"/>
      <c r="D11" s="12"/>
      <c r="E11" s="12"/>
      <c r="F11" s="12"/>
      <c r="G11" s="12"/>
      <c r="H11" s="12"/>
      <c r="I11" s="12"/>
      <c r="J11" s="12"/>
    </row>
    <row r="12" spans="2:11" ht="22.5" customHeight="1">
      <c r="B12" s="12"/>
      <c r="C12" s="12"/>
      <c r="D12" s="12"/>
      <c r="E12" s="12"/>
      <c r="F12" s="12"/>
      <c r="G12" s="12"/>
      <c r="H12" s="12"/>
      <c r="I12" s="12"/>
      <c r="J12" s="12"/>
      <c r="K12" s="12"/>
    </row>
    <row r="13" spans="2:11" ht="22.5" customHeight="1">
      <c r="B13" s="12"/>
      <c r="C13" s="12"/>
      <c r="D13" s="12"/>
      <c r="E13" s="12"/>
      <c r="G13" s="12"/>
      <c r="H13" s="12"/>
      <c r="I13" s="12"/>
      <c r="K13" s="12"/>
    </row>
    <row r="14" spans="3:10" ht="22.5" customHeight="1">
      <c r="C14" s="12"/>
      <c r="D14" s="12"/>
      <c r="E14" s="12"/>
      <c r="F14" s="12"/>
      <c r="G14" s="12"/>
      <c r="H14" s="12"/>
      <c r="I14" s="12"/>
      <c r="J14" s="12"/>
    </row>
    <row r="15" spans="3:9" ht="22.5" customHeight="1">
      <c r="C15" s="12"/>
      <c r="D15" s="12"/>
      <c r="E15" s="12"/>
      <c r="G15" s="12"/>
      <c r="H15" s="12"/>
      <c r="I15" s="12"/>
    </row>
    <row r="16" spans="4:11" ht="22.5" customHeight="1">
      <c r="D16" s="12"/>
      <c r="E16" s="12"/>
      <c r="F16" s="12"/>
      <c r="G16" s="12"/>
      <c r="H16" s="12"/>
      <c r="I16" s="12"/>
      <c r="J16" s="12"/>
      <c r="K16" s="12"/>
    </row>
    <row r="17" spans="5:9" ht="22.5" customHeight="1">
      <c r="E17" s="12"/>
      <c r="F17" s="11"/>
      <c r="G17" s="11"/>
      <c r="H17" s="11"/>
      <c r="I17" s="11"/>
    </row>
    <row r="18" spans="4:9" ht="22.5" customHeight="1">
      <c r="D18" s="12"/>
      <c r="E18" s="12"/>
      <c r="F18" s="12"/>
      <c r="G18" s="12"/>
      <c r="H18" s="12"/>
      <c r="I18" s="12"/>
    </row>
    <row r="19" spans="6:9" ht="22.5" customHeight="1">
      <c r="F19" s="12"/>
      <c r="G19" s="12"/>
      <c r="I19" s="12"/>
    </row>
    <row r="20" spans="5:9" ht="22.5" customHeight="1">
      <c r="E20" s="12"/>
      <c r="F20" s="11"/>
      <c r="G20" s="11"/>
      <c r="H20" s="7"/>
      <c r="I20" s="7"/>
    </row>
    <row r="21" ht="22.5" customHeight="1">
      <c r="G21" s="12"/>
    </row>
    <row r="22" ht="22.5" customHeight="1">
      <c r="F22" s="12"/>
    </row>
    <row r="23" ht="22.5" customHeight="1">
      <c r="H23" s="12"/>
    </row>
    <row r="24" ht="22.5" customHeight="1"/>
    <row r="25" spans="6:9" ht="22.5" customHeight="1">
      <c r="F25" s="7"/>
      <c r="G25" s="11"/>
      <c r="H25" s="11"/>
      <c r="I25" s="7"/>
    </row>
    <row r="26" ht="22.5" customHeight="1"/>
    <row r="27" ht="22.5" customHeight="1"/>
    <row r="28" ht="22.5" customHeight="1"/>
    <row r="29" ht="22.5" customHeight="1">
      <c r="K29" s="12"/>
    </row>
  </sheetData>
  <sheetProtection formatCells="0" formatColumns="0" formatRows="0"/>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88" t="s">
        <v>30</v>
      </c>
      <c r="B1" s="88"/>
      <c r="C1" s="88"/>
      <c r="D1" s="88"/>
      <c r="E1" s="88"/>
      <c r="F1" s="88"/>
      <c r="G1" s="88"/>
      <c r="H1" s="88"/>
      <c r="I1" s="88"/>
      <c r="J1" s="88"/>
      <c r="K1" s="88"/>
      <c r="L1" s="88"/>
      <c r="M1" s="88"/>
      <c r="N1" s="88"/>
      <c r="O1" s="88"/>
      <c r="P1" s="88"/>
      <c r="Q1" s="88"/>
    </row>
    <row r="2" ht="25.5" customHeight="1">
      <c r="Q2" s="81" t="s">
        <v>66</v>
      </c>
    </row>
    <row r="3" spans="1:17" ht="28.5" customHeight="1">
      <c r="A3" s="97" t="s">
        <v>99</v>
      </c>
      <c r="B3" s="97" t="s">
        <v>42</v>
      </c>
      <c r="C3" s="97" t="s">
        <v>131</v>
      </c>
      <c r="D3" s="97" t="s">
        <v>4</v>
      </c>
      <c r="E3" s="97"/>
      <c r="F3" s="97"/>
      <c r="G3" s="97"/>
      <c r="H3" s="97"/>
      <c r="I3" s="97"/>
      <c r="J3" s="97"/>
      <c r="K3" s="97"/>
      <c r="L3" s="97"/>
      <c r="M3" s="97"/>
      <c r="N3" s="97"/>
      <c r="O3" s="97"/>
      <c r="P3" s="97"/>
      <c r="Q3" s="97"/>
    </row>
    <row r="4" spans="1:17" ht="28.5" customHeight="1">
      <c r="A4" s="97"/>
      <c r="B4" s="97"/>
      <c r="C4" s="97"/>
      <c r="D4" s="97" t="s">
        <v>102</v>
      </c>
      <c r="E4" s="97" t="s">
        <v>79</v>
      </c>
      <c r="F4" s="97"/>
      <c r="G4" s="97"/>
      <c r="H4" s="97" t="s">
        <v>44</v>
      </c>
      <c r="I4" s="97" t="s">
        <v>111</v>
      </c>
      <c r="J4" s="97" t="s">
        <v>82</v>
      </c>
      <c r="K4" s="97"/>
      <c r="L4" s="97"/>
      <c r="M4" s="97"/>
      <c r="N4" s="97"/>
      <c r="O4" s="97"/>
      <c r="P4" s="97"/>
      <c r="Q4" s="97"/>
    </row>
    <row r="5" spans="1:17" ht="26.25" customHeight="1">
      <c r="A5" s="97"/>
      <c r="B5" s="97"/>
      <c r="C5" s="97"/>
      <c r="D5" s="97"/>
      <c r="E5" s="97"/>
      <c r="F5" s="97"/>
      <c r="G5" s="97"/>
      <c r="H5" s="97"/>
      <c r="I5" s="97"/>
      <c r="J5" s="97" t="s">
        <v>48</v>
      </c>
      <c r="K5" s="97" t="s">
        <v>11</v>
      </c>
      <c r="L5" s="97" t="s">
        <v>29</v>
      </c>
      <c r="M5" s="97" t="s">
        <v>47</v>
      </c>
      <c r="N5" s="97"/>
      <c r="O5" s="97"/>
      <c r="P5" s="97"/>
      <c r="Q5" s="97"/>
    </row>
    <row r="6" spans="1:17" ht="68.25" customHeight="1">
      <c r="A6" s="97"/>
      <c r="B6" s="97"/>
      <c r="C6" s="97"/>
      <c r="D6" s="97"/>
      <c r="E6" s="32" t="s">
        <v>72</v>
      </c>
      <c r="F6" s="32" t="s">
        <v>95</v>
      </c>
      <c r="G6" s="32" t="s">
        <v>129</v>
      </c>
      <c r="H6" s="97"/>
      <c r="I6" s="97"/>
      <c r="J6" s="97"/>
      <c r="K6" s="97"/>
      <c r="L6" s="97"/>
      <c r="M6" s="32" t="s">
        <v>72</v>
      </c>
      <c r="N6" s="32" t="s">
        <v>39</v>
      </c>
      <c r="O6" s="32" t="s">
        <v>91</v>
      </c>
      <c r="P6" s="32" t="s">
        <v>45</v>
      </c>
      <c r="Q6" s="32" t="s">
        <v>83</v>
      </c>
    </row>
    <row r="7" spans="1:17" ht="20.25" customHeight="1">
      <c r="A7" s="82" t="s">
        <v>85</v>
      </c>
      <c r="B7" s="83" t="s">
        <v>85</v>
      </c>
      <c r="C7" s="83">
        <v>1</v>
      </c>
      <c r="D7" s="83">
        <v>2</v>
      </c>
      <c r="E7" s="83">
        <v>3</v>
      </c>
      <c r="F7" s="83">
        <v>4</v>
      </c>
      <c r="G7" s="83">
        <v>5</v>
      </c>
      <c r="H7" s="83">
        <v>6</v>
      </c>
      <c r="I7" s="83">
        <v>7</v>
      </c>
      <c r="J7" s="83">
        <v>8</v>
      </c>
      <c r="K7" s="82">
        <v>9</v>
      </c>
      <c r="L7" s="82">
        <v>10</v>
      </c>
      <c r="M7" s="82">
        <v>11</v>
      </c>
      <c r="N7" s="82">
        <v>12</v>
      </c>
      <c r="O7" s="82">
        <v>13</v>
      </c>
      <c r="P7" s="82">
        <v>14</v>
      </c>
      <c r="Q7" s="33">
        <v>15</v>
      </c>
    </row>
    <row r="8" spans="1:17" s="63" customFormat="1" ht="23.25" customHeight="1">
      <c r="A8" s="65"/>
      <c r="B8" s="65"/>
      <c r="C8" s="79"/>
      <c r="D8" s="80"/>
      <c r="E8" s="80"/>
      <c r="F8" s="80"/>
      <c r="G8" s="80"/>
      <c r="H8" s="80"/>
      <c r="I8" s="80"/>
      <c r="J8" s="80"/>
      <c r="K8" s="80"/>
      <c r="L8" s="80"/>
      <c r="M8" s="80"/>
      <c r="N8" s="80"/>
      <c r="O8" s="80"/>
      <c r="P8" s="80"/>
      <c r="Q8" s="80"/>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formatCells="0" formatColumns="0" formatRows="0"/>
  <mergeCells count="14">
    <mergeCell ref="D4:D6"/>
    <mergeCell ref="E4:G5"/>
    <mergeCell ref="J5:J6"/>
    <mergeCell ref="D3:Q3"/>
    <mergeCell ref="A1:Q1"/>
    <mergeCell ref="H4:H6"/>
    <mergeCell ref="I4:I6"/>
    <mergeCell ref="A3:A6"/>
    <mergeCell ref="B3:B6"/>
    <mergeCell ref="K5:K6"/>
    <mergeCell ref="L5:L6"/>
    <mergeCell ref="M5:Q5"/>
    <mergeCell ref="J4:Q4"/>
    <mergeCell ref="C3:C6"/>
  </mergeCells>
  <printOptions horizontalCentered="1"/>
  <pageMargins left="0.39370078740157477" right="0.39370078740157477" top="1.1811023622047243" bottom="0.39370078740157477" header="0.4999999924907534" footer="0.4999999924907534"/>
  <pageSetup fitToHeight="999" fitToWidth="1"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tabSelected="1" zoomScalePageLayoutView="0" workbookViewId="0" topLeftCell="A1">
      <selection activeCell="B10" sqref="B10:L10"/>
    </sheetView>
  </sheetViews>
  <sheetFormatPr defaultColWidth="9.16015625" defaultRowHeight="12.75" customHeight="1"/>
  <cols>
    <col min="1" max="11" width="9.16015625" style="0" customWidth="1"/>
    <col min="12" max="12" width="40.66015625" style="0" customWidth="1"/>
  </cols>
  <sheetData>
    <row r="3" spans="2:12" ht="64.5" customHeight="1">
      <c r="B3" s="107" t="s">
        <v>20</v>
      </c>
      <c r="C3" s="107"/>
      <c r="D3" s="107"/>
      <c r="E3" s="107"/>
      <c r="F3" s="107"/>
      <c r="G3" s="107"/>
      <c r="H3" s="107"/>
      <c r="I3" s="107"/>
      <c r="J3" s="107"/>
      <c r="K3" s="107"/>
      <c r="L3" s="107"/>
    </row>
    <row r="5" spans="2:12" ht="33.75" customHeight="1">
      <c r="B5" s="102" t="s">
        <v>185</v>
      </c>
      <c r="C5" s="102"/>
      <c r="D5" s="102"/>
      <c r="E5" s="102"/>
      <c r="F5" s="102"/>
      <c r="G5" s="102"/>
      <c r="H5" s="102"/>
      <c r="I5" s="102"/>
      <c r="J5" s="102"/>
      <c r="K5" s="102"/>
      <c r="L5" s="102"/>
    </row>
    <row r="6" spans="2:12" ht="77.25" customHeight="1">
      <c r="B6" s="108" t="s">
        <v>190</v>
      </c>
      <c r="C6" s="109"/>
      <c r="D6" s="109"/>
      <c r="E6" s="109"/>
      <c r="F6" s="109"/>
      <c r="G6" s="109"/>
      <c r="H6" s="109"/>
      <c r="I6" s="109"/>
      <c r="J6" s="109"/>
      <c r="K6" s="109"/>
      <c r="L6" s="109"/>
    </row>
    <row r="7" spans="2:12" ht="27.75" customHeight="1">
      <c r="B7" s="104" t="s">
        <v>186</v>
      </c>
      <c r="C7" s="104"/>
      <c r="D7" s="104"/>
      <c r="E7" s="104"/>
      <c r="F7" s="104"/>
      <c r="G7" s="104"/>
      <c r="H7" s="104"/>
      <c r="I7" s="104"/>
      <c r="J7" s="104"/>
      <c r="K7" s="104"/>
      <c r="L7" s="104"/>
    </row>
    <row r="8" spans="2:12" ht="84.75" customHeight="1">
      <c r="B8" s="110" t="s">
        <v>192</v>
      </c>
      <c r="C8" s="111"/>
      <c r="D8" s="111"/>
      <c r="E8" s="111"/>
      <c r="F8" s="111"/>
      <c r="G8" s="111"/>
      <c r="H8" s="111"/>
      <c r="I8" s="111"/>
      <c r="J8" s="111"/>
      <c r="K8" s="111"/>
      <c r="L8" s="111"/>
    </row>
    <row r="9" spans="2:12" ht="26.25" customHeight="1">
      <c r="B9" s="104" t="s">
        <v>187</v>
      </c>
      <c r="C9" s="104"/>
      <c r="D9" s="104"/>
      <c r="E9" s="104"/>
      <c r="F9" s="104"/>
      <c r="G9" s="104"/>
      <c r="H9" s="104"/>
      <c r="I9" s="104"/>
      <c r="J9" s="104"/>
      <c r="K9" s="104"/>
      <c r="L9" s="104"/>
    </row>
    <row r="10" spans="2:12" ht="110.25" customHeight="1">
      <c r="B10" s="110" t="s">
        <v>194</v>
      </c>
      <c r="C10" s="111"/>
      <c r="D10" s="111"/>
      <c r="E10" s="111"/>
      <c r="F10" s="111"/>
      <c r="G10" s="111"/>
      <c r="H10" s="111"/>
      <c r="I10" s="111"/>
      <c r="J10" s="111"/>
      <c r="K10" s="111"/>
      <c r="L10" s="111"/>
    </row>
    <row r="11" spans="2:12" ht="12.75" customHeight="1">
      <c r="B11" s="103"/>
      <c r="C11" s="103"/>
      <c r="D11" s="103"/>
      <c r="E11" s="103"/>
      <c r="F11" s="103"/>
      <c r="G11" s="103"/>
      <c r="H11" s="103"/>
      <c r="I11" s="103"/>
      <c r="J11" s="103"/>
      <c r="K11" s="103"/>
      <c r="L11" s="103"/>
    </row>
    <row r="12" spans="2:12" ht="138.75" customHeight="1">
      <c r="B12" s="106" t="s">
        <v>193</v>
      </c>
      <c r="C12" s="106"/>
      <c r="D12" s="106"/>
      <c r="E12" s="106"/>
      <c r="F12" s="106"/>
      <c r="G12" s="106"/>
      <c r="H12" s="106"/>
      <c r="I12" s="106"/>
      <c r="J12" s="106"/>
      <c r="K12" s="106"/>
      <c r="L12" s="106"/>
    </row>
    <row r="13" spans="2:12" ht="30.75" customHeight="1">
      <c r="B13" s="105" t="s">
        <v>188</v>
      </c>
      <c r="C13" s="105"/>
      <c r="D13" s="105"/>
      <c r="E13" s="105"/>
      <c r="F13" s="105"/>
      <c r="G13" s="105"/>
      <c r="H13" s="105"/>
      <c r="I13" s="105"/>
      <c r="J13" s="105"/>
      <c r="K13" s="105"/>
      <c r="L13" s="105"/>
    </row>
    <row r="14" spans="2:12" ht="125.25" customHeight="1">
      <c r="B14" s="112" t="s">
        <v>195</v>
      </c>
      <c r="C14" s="112"/>
      <c r="D14" s="112"/>
      <c r="E14" s="112"/>
      <c r="F14" s="112"/>
      <c r="G14" s="112"/>
      <c r="H14" s="112"/>
      <c r="I14" s="112"/>
      <c r="J14" s="112"/>
      <c r="K14" s="112"/>
      <c r="L14" s="112"/>
    </row>
    <row r="15" spans="2:12" ht="36" customHeight="1" hidden="1">
      <c r="B15" s="103"/>
      <c r="C15" s="103"/>
      <c r="D15" s="103"/>
      <c r="E15" s="103"/>
      <c r="F15" s="103"/>
      <c r="G15" s="103"/>
      <c r="H15" s="103"/>
      <c r="I15" s="103"/>
      <c r="J15" s="103"/>
      <c r="K15" s="103"/>
      <c r="L15" s="103"/>
    </row>
    <row r="16" spans="2:12" ht="409.5" customHeight="1">
      <c r="B16" s="106" t="s">
        <v>189</v>
      </c>
      <c r="C16" s="106"/>
      <c r="D16" s="106"/>
      <c r="E16" s="106"/>
      <c r="F16" s="106"/>
      <c r="G16" s="106"/>
      <c r="H16" s="106"/>
      <c r="I16" s="106"/>
      <c r="J16" s="106"/>
      <c r="K16" s="106"/>
      <c r="L16" s="106"/>
    </row>
  </sheetData>
  <sheetProtection formatCells="0" formatColumns="0" formatRows="0"/>
  <mergeCells count="11">
    <mergeCell ref="B12:L12"/>
    <mergeCell ref="B14:L14"/>
    <mergeCell ref="B5:L5"/>
    <mergeCell ref="B7:L7"/>
    <mergeCell ref="B9:L9"/>
    <mergeCell ref="B13:L13"/>
    <mergeCell ref="B16:L16"/>
    <mergeCell ref="B3:L3"/>
    <mergeCell ref="B6:L6"/>
    <mergeCell ref="B8:L8"/>
    <mergeCell ref="B10:L10"/>
  </mergeCells>
  <printOptions horizontalCentered="1"/>
  <pageMargins left="0.7874015748031495" right="0.7874015748031495" top="0.39370078740157477" bottom="0.7874015748031495" header="0.4999999924907534" footer="0.4999999924907534"/>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3">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88" t="s">
        <v>27</v>
      </c>
      <c r="B1" s="88"/>
      <c r="C1" s="88"/>
      <c r="D1" s="88"/>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36" t="s">
        <v>135</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85" t="s">
        <v>109</v>
      </c>
      <c r="B4" s="86"/>
      <c r="C4" s="87" t="s">
        <v>43</v>
      </c>
      <c r="D4" s="87"/>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3" t="s">
        <v>2</v>
      </c>
      <c r="B5" s="26" t="s">
        <v>60</v>
      </c>
      <c r="C5" s="13" t="s">
        <v>2</v>
      </c>
      <c r="D5" s="18"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54" customFormat="1" ht="22.5" customHeight="1">
      <c r="A6" s="61" t="s">
        <v>18</v>
      </c>
      <c r="B6" s="48">
        <v>28.19</v>
      </c>
      <c r="C6" s="59" t="s">
        <v>16</v>
      </c>
      <c r="D6" s="48">
        <v>0</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54" customFormat="1" ht="22.5" customHeight="1">
      <c r="A7" s="47" t="s">
        <v>81</v>
      </c>
      <c r="B7" s="48">
        <v>28.19</v>
      </c>
      <c r="C7" s="59" t="s">
        <v>21</v>
      </c>
      <c r="D7" s="48">
        <v>0</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54" customFormat="1" ht="22.5" customHeight="1">
      <c r="A8" s="47" t="s">
        <v>68</v>
      </c>
      <c r="B8" s="48">
        <v>0</v>
      </c>
      <c r="C8" s="59" t="s">
        <v>110</v>
      </c>
      <c r="D8" s="48">
        <v>0</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54" customFormat="1" ht="22.5" customHeight="1">
      <c r="A9" s="47" t="s">
        <v>93</v>
      </c>
      <c r="B9" s="48">
        <v>0</v>
      </c>
      <c r="C9" s="59" t="s">
        <v>62</v>
      </c>
      <c r="D9" s="48">
        <v>0</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54" customFormat="1" ht="22.5" customHeight="1">
      <c r="A10" s="47" t="s">
        <v>59</v>
      </c>
      <c r="B10" s="48">
        <v>0</v>
      </c>
      <c r="C10" s="59" t="s">
        <v>96</v>
      </c>
      <c r="D10" s="48">
        <v>0</v>
      </c>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54" customFormat="1" ht="22.5" customHeight="1">
      <c r="A11" s="47" t="s">
        <v>116</v>
      </c>
      <c r="B11" s="48">
        <v>0</v>
      </c>
      <c r="C11" s="59" t="s">
        <v>19</v>
      </c>
      <c r="D11" s="48">
        <v>0</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54" customFormat="1" ht="22.5" customHeight="1">
      <c r="A12" s="47" t="s">
        <v>13</v>
      </c>
      <c r="B12" s="48">
        <v>0</v>
      </c>
      <c r="C12" s="59" t="s">
        <v>123</v>
      </c>
      <c r="D12" s="48">
        <v>0</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54" customFormat="1" ht="22.5" customHeight="1">
      <c r="A13" s="60" t="s">
        <v>5</v>
      </c>
      <c r="B13" s="48">
        <v>0</v>
      </c>
      <c r="C13" s="59" t="s">
        <v>73</v>
      </c>
      <c r="D13" s="48">
        <v>0</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54" customFormat="1" ht="22.5" customHeight="1">
      <c r="A14" s="47"/>
      <c r="B14" s="56"/>
      <c r="C14" s="59" t="s">
        <v>32</v>
      </c>
      <c r="D14" s="48">
        <v>0</v>
      </c>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54" customFormat="1" ht="22.5" customHeight="1">
      <c r="A15" s="47"/>
      <c r="B15" s="48"/>
      <c r="C15" s="59" t="s">
        <v>63</v>
      </c>
      <c r="D15" s="48">
        <v>0</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54" customFormat="1" ht="22.5" customHeight="1">
      <c r="A16" s="47"/>
      <c r="B16" s="48"/>
      <c r="C16" s="59" t="s">
        <v>58</v>
      </c>
      <c r="D16" s="48">
        <v>0</v>
      </c>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54" customFormat="1" ht="22.5" customHeight="1">
      <c r="A17" s="47"/>
      <c r="B17" s="48"/>
      <c r="C17" s="59" t="s">
        <v>124</v>
      </c>
      <c r="D17" s="48">
        <v>0</v>
      </c>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54" customFormat="1" ht="22.5" customHeight="1">
      <c r="A18" s="47"/>
      <c r="B18" s="48"/>
      <c r="C18" s="59" t="s">
        <v>104</v>
      </c>
      <c r="D18" s="48">
        <v>26.17</v>
      </c>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54" customFormat="1" ht="22.5" customHeight="1">
      <c r="A19" s="47"/>
      <c r="B19" s="48"/>
      <c r="C19" s="59" t="s">
        <v>41</v>
      </c>
      <c r="D19" s="48">
        <v>0</v>
      </c>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54" customFormat="1" ht="22.5" customHeight="1">
      <c r="A20" s="47"/>
      <c r="B20" s="48"/>
      <c r="C20" s="59" t="s">
        <v>56</v>
      </c>
      <c r="D20" s="48">
        <v>0</v>
      </c>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54" customFormat="1" ht="22.5" customHeight="1">
      <c r="A21" s="47"/>
      <c r="B21" s="48"/>
      <c r="C21" s="57" t="s">
        <v>46</v>
      </c>
      <c r="D21" s="48">
        <v>0</v>
      </c>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54" customFormat="1" ht="22.5" customHeight="1">
      <c r="A22" s="47"/>
      <c r="B22" s="48"/>
      <c r="C22" s="57" t="s">
        <v>121</v>
      </c>
      <c r="D22" s="48">
        <v>0</v>
      </c>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54" customFormat="1" ht="22.5" customHeight="1">
      <c r="A23" s="47"/>
      <c r="B23" s="48"/>
      <c r="C23" s="57" t="s">
        <v>108</v>
      </c>
      <c r="D23" s="48">
        <v>0</v>
      </c>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54" customFormat="1" ht="22.5" customHeight="1">
      <c r="A24" s="47"/>
      <c r="B24" s="48"/>
      <c r="C24" s="57" t="s">
        <v>86</v>
      </c>
      <c r="D24" s="48">
        <v>0</v>
      </c>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54" customFormat="1" ht="22.5" customHeight="1">
      <c r="A25" s="47"/>
      <c r="B25" s="48"/>
      <c r="C25" s="57" t="s">
        <v>106</v>
      </c>
      <c r="D25" s="48">
        <v>2.02</v>
      </c>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54" customFormat="1" ht="22.5" customHeight="1">
      <c r="A26" s="57"/>
      <c r="B26" s="56"/>
      <c r="C26" s="57" t="s">
        <v>49</v>
      </c>
      <c r="D26" s="52">
        <v>0</v>
      </c>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54" customFormat="1" ht="22.5" customHeight="1">
      <c r="A27" s="57"/>
      <c r="B27" s="56"/>
      <c r="C27" s="51" t="s">
        <v>98</v>
      </c>
      <c r="D27" s="48">
        <v>0</v>
      </c>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54" customFormat="1" ht="22.5" customHeight="1">
      <c r="A28" s="57"/>
      <c r="B28" s="56"/>
      <c r="C28" s="57" t="s">
        <v>101</v>
      </c>
      <c r="D28" s="58">
        <v>0</v>
      </c>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54" customFormat="1" ht="22.5" customHeight="1">
      <c r="A29" s="55"/>
      <c r="B29" s="56"/>
      <c r="C29" s="51" t="s">
        <v>112</v>
      </c>
      <c r="D29" s="52">
        <v>0</v>
      </c>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54" customFormat="1" ht="22.5" customHeight="1">
      <c r="A30" s="47"/>
      <c r="B30" s="48"/>
      <c r="C30" s="51" t="s">
        <v>36</v>
      </c>
      <c r="D30" s="52">
        <v>0</v>
      </c>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54" customFormat="1" ht="22.5" customHeight="1">
      <c r="A31" s="47"/>
      <c r="B31" s="48"/>
      <c r="C31" s="51" t="s">
        <v>120</v>
      </c>
      <c r="D31" s="52">
        <v>0</v>
      </c>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54" customFormat="1" ht="22.5" customHeight="1">
      <c r="A32" s="47"/>
      <c r="B32" s="48"/>
      <c r="C32" s="51" t="s">
        <v>100</v>
      </c>
      <c r="D32" s="52">
        <v>0</v>
      </c>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54" customFormat="1" ht="22.5" customHeight="1">
      <c r="A33" s="47"/>
      <c r="B33" s="48"/>
      <c r="C33" s="51" t="s">
        <v>74</v>
      </c>
      <c r="D33" s="48">
        <v>0</v>
      </c>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6" customFormat="1" ht="22.5" customHeight="1">
      <c r="A34" s="19" t="s">
        <v>26</v>
      </c>
      <c r="B34" s="30">
        <f>SUM(B6+B9+B10+B11+B12+B13)</f>
        <v>28.19</v>
      </c>
      <c r="C34" s="19" t="s">
        <v>22</v>
      </c>
      <c r="D34" s="29">
        <f>SUM(D6+D7+D8+D9+D10+D11+D12+D13+D14+D15+D16+D17+D18+D19+D20+D21+D22+D23+D24+D25+D26+D27+D28+D29+D30+D31+D32+D33)</f>
        <v>28.19</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54" customFormat="1" ht="21.75" customHeight="1">
      <c r="A35" s="62" t="s">
        <v>107</v>
      </c>
      <c r="B35" s="48">
        <v>0</v>
      </c>
      <c r="C35" s="59" t="s">
        <v>128</v>
      </c>
      <c r="D35" s="56">
        <f>B36-D34</f>
        <v>0</v>
      </c>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6" customFormat="1" ht="21.75" customHeight="1">
      <c r="A36" s="17" t="s">
        <v>134</v>
      </c>
      <c r="B36" s="27">
        <f>SUM(B34+B35)</f>
        <v>28.19</v>
      </c>
      <c r="C36" s="13" t="s">
        <v>23</v>
      </c>
      <c r="D36" s="29">
        <f>SUM(D34+D35)</f>
        <v>28.19</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6">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88" t="s">
        <v>89</v>
      </c>
      <c r="B1" s="88"/>
      <c r="C1" s="88"/>
      <c r="D1" s="88"/>
      <c r="E1" s="88"/>
      <c r="F1" s="88"/>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36" t="s">
        <v>135</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85" t="s">
        <v>109</v>
      </c>
      <c r="B4" s="85"/>
      <c r="C4" s="87" t="s">
        <v>43</v>
      </c>
      <c r="D4" s="87"/>
      <c r="E4" s="16"/>
      <c r="F4" s="16"/>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3" t="s">
        <v>2</v>
      </c>
      <c r="B5" s="13" t="s">
        <v>60</v>
      </c>
      <c r="C5" s="13" t="s">
        <v>2</v>
      </c>
      <c r="D5" s="37" t="s">
        <v>70</v>
      </c>
      <c r="E5" s="37" t="s">
        <v>14</v>
      </c>
      <c r="F5" s="37"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3" customFormat="1" ht="22.5" customHeight="1">
      <c r="A6" s="64" t="s">
        <v>125</v>
      </c>
      <c r="B6" s="48">
        <v>28.19</v>
      </c>
      <c r="C6" s="57" t="s">
        <v>16</v>
      </c>
      <c r="D6" s="48">
        <v>0</v>
      </c>
      <c r="E6" s="48">
        <v>0</v>
      </c>
      <c r="F6" s="48">
        <v>0</v>
      </c>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63" customFormat="1" ht="22.5" customHeight="1">
      <c r="A7" s="47" t="s">
        <v>54</v>
      </c>
      <c r="B7" s="48">
        <v>28.19</v>
      </c>
      <c r="C7" s="57" t="s">
        <v>21</v>
      </c>
      <c r="D7" s="48">
        <v>0</v>
      </c>
      <c r="E7" s="48">
        <v>0</v>
      </c>
      <c r="F7" s="48">
        <v>0</v>
      </c>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63" customFormat="1" ht="22.5" customHeight="1">
      <c r="A8" s="47" t="s">
        <v>130</v>
      </c>
      <c r="B8" s="48">
        <v>0</v>
      </c>
      <c r="C8" s="57" t="s">
        <v>110</v>
      </c>
      <c r="D8" s="48">
        <v>0</v>
      </c>
      <c r="E8" s="48">
        <v>0</v>
      </c>
      <c r="F8" s="48">
        <v>0</v>
      </c>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63" customFormat="1" ht="22.5" customHeight="1">
      <c r="A9" s="47"/>
      <c r="B9" s="48"/>
      <c r="C9" s="57" t="s">
        <v>62</v>
      </c>
      <c r="D9" s="48">
        <v>0</v>
      </c>
      <c r="E9" s="48">
        <v>0</v>
      </c>
      <c r="F9" s="48">
        <v>0</v>
      </c>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63" customFormat="1" ht="22.5" customHeight="1">
      <c r="A10" s="47" t="s">
        <v>57</v>
      </c>
      <c r="B10" s="48">
        <v>0</v>
      </c>
      <c r="C10" s="57" t="s">
        <v>96</v>
      </c>
      <c r="D10" s="48">
        <v>0</v>
      </c>
      <c r="E10" s="48">
        <v>0</v>
      </c>
      <c r="F10" s="48">
        <v>0</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63" customFormat="1" ht="22.5" customHeight="1">
      <c r="A11" s="47" t="s">
        <v>54</v>
      </c>
      <c r="B11" s="48">
        <v>0</v>
      </c>
      <c r="C11" s="57" t="s">
        <v>19</v>
      </c>
      <c r="D11" s="48">
        <v>0</v>
      </c>
      <c r="E11" s="48">
        <v>0</v>
      </c>
      <c r="F11" s="48">
        <v>0</v>
      </c>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63" customFormat="1" ht="22.5" customHeight="1">
      <c r="A12" s="47" t="s">
        <v>130</v>
      </c>
      <c r="B12" s="48">
        <v>0</v>
      </c>
      <c r="C12" s="57" t="s">
        <v>123</v>
      </c>
      <c r="D12" s="48">
        <v>0</v>
      </c>
      <c r="E12" s="48">
        <v>0</v>
      </c>
      <c r="F12" s="48">
        <v>0</v>
      </c>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63" customFormat="1" ht="22.5" customHeight="1">
      <c r="A13" s="60"/>
      <c r="B13" s="48"/>
      <c r="C13" s="57" t="s">
        <v>73</v>
      </c>
      <c r="D13" s="48">
        <v>0</v>
      </c>
      <c r="E13" s="48">
        <v>0</v>
      </c>
      <c r="F13" s="48">
        <v>0</v>
      </c>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63" customFormat="1" ht="22.5" customHeight="1">
      <c r="A14" s="47"/>
      <c r="B14" s="56"/>
      <c r="C14" s="57" t="s">
        <v>32</v>
      </c>
      <c r="D14" s="48">
        <v>0</v>
      </c>
      <c r="E14" s="48">
        <v>0</v>
      </c>
      <c r="F14" s="48">
        <v>0</v>
      </c>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63" customFormat="1" ht="22.5" customHeight="1">
      <c r="A15" s="47"/>
      <c r="B15" s="48"/>
      <c r="C15" s="57" t="s">
        <v>63</v>
      </c>
      <c r="D15" s="48">
        <v>0</v>
      </c>
      <c r="E15" s="48">
        <v>0</v>
      </c>
      <c r="F15" s="48">
        <v>0</v>
      </c>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63" customFormat="1" ht="22.5" customHeight="1">
      <c r="A16" s="47"/>
      <c r="B16" s="48"/>
      <c r="C16" s="57" t="s">
        <v>58</v>
      </c>
      <c r="D16" s="48">
        <v>0</v>
      </c>
      <c r="E16" s="48">
        <v>0</v>
      </c>
      <c r="F16" s="48">
        <v>0</v>
      </c>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63" customFormat="1" ht="22.5" customHeight="1">
      <c r="A17" s="47"/>
      <c r="B17" s="48"/>
      <c r="C17" s="57" t="s">
        <v>124</v>
      </c>
      <c r="D17" s="48">
        <v>0</v>
      </c>
      <c r="E17" s="48">
        <v>0</v>
      </c>
      <c r="F17" s="48">
        <v>0</v>
      </c>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63" customFormat="1" ht="22.5" customHeight="1">
      <c r="A18" s="47"/>
      <c r="B18" s="48"/>
      <c r="C18" s="57" t="s">
        <v>104</v>
      </c>
      <c r="D18" s="48">
        <v>26.17</v>
      </c>
      <c r="E18" s="48">
        <v>26.17</v>
      </c>
      <c r="F18" s="48">
        <v>0</v>
      </c>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63" customFormat="1" ht="22.5" customHeight="1">
      <c r="A19" s="47"/>
      <c r="B19" s="48"/>
      <c r="C19" s="57" t="s">
        <v>41</v>
      </c>
      <c r="D19" s="48">
        <v>0</v>
      </c>
      <c r="E19" s="48">
        <v>0</v>
      </c>
      <c r="F19" s="48">
        <v>0</v>
      </c>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63" customFormat="1" ht="22.5" customHeight="1">
      <c r="A20" s="47"/>
      <c r="B20" s="48"/>
      <c r="C20" s="57" t="s">
        <v>56</v>
      </c>
      <c r="D20" s="48">
        <v>0</v>
      </c>
      <c r="E20" s="48">
        <v>0</v>
      </c>
      <c r="F20" s="48">
        <v>0</v>
      </c>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63" customFormat="1" ht="22.5" customHeight="1">
      <c r="A21" s="47"/>
      <c r="B21" s="48"/>
      <c r="C21" s="57" t="s">
        <v>46</v>
      </c>
      <c r="D21" s="48">
        <v>0</v>
      </c>
      <c r="E21" s="48">
        <v>0</v>
      </c>
      <c r="F21" s="48">
        <v>0</v>
      </c>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63" customFormat="1" ht="22.5" customHeight="1">
      <c r="A22" s="47"/>
      <c r="B22" s="48"/>
      <c r="C22" s="57" t="s">
        <v>121</v>
      </c>
      <c r="D22" s="48">
        <v>0</v>
      </c>
      <c r="E22" s="48">
        <v>0</v>
      </c>
      <c r="F22" s="48">
        <v>0</v>
      </c>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63" customFormat="1" ht="22.5" customHeight="1">
      <c r="A23" s="47"/>
      <c r="B23" s="48"/>
      <c r="C23" s="57" t="s">
        <v>108</v>
      </c>
      <c r="D23" s="48">
        <v>0</v>
      </c>
      <c r="E23" s="48">
        <v>0</v>
      </c>
      <c r="F23" s="48">
        <v>0</v>
      </c>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63" customFormat="1" ht="22.5" customHeight="1">
      <c r="A24" s="47"/>
      <c r="B24" s="48"/>
      <c r="C24" s="57" t="s">
        <v>86</v>
      </c>
      <c r="D24" s="48">
        <v>0</v>
      </c>
      <c r="E24" s="48">
        <v>0</v>
      </c>
      <c r="F24" s="48">
        <v>0</v>
      </c>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63" customFormat="1" ht="22.5" customHeight="1">
      <c r="A25" s="47"/>
      <c r="B25" s="48"/>
      <c r="C25" s="57" t="s">
        <v>106</v>
      </c>
      <c r="D25" s="48">
        <v>2.02</v>
      </c>
      <c r="E25" s="48">
        <v>2.02</v>
      </c>
      <c r="F25" s="48">
        <v>0</v>
      </c>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63" customFormat="1" ht="22.5" customHeight="1">
      <c r="A26" s="57"/>
      <c r="B26" s="56"/>
      <c r="C26" s="57" t="s">
        <v>49</v>
      </c>
      <c r="D26" s="48">
        <v>0</v>
      </c>
      <c r="E26" s="48">
        <v>0</v>
      </c>
      <c r="F26" s="48">
        <v>0</v>
      </c>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63" customFormat="1" ht="22.5" customHeight="1">
      <c r="A27" s="57"/>
      <c r="B27" s="56"/>
      <c r="C27" s="57" t="s">
        <v>98</v>
      </c>
      <c r="D27" s="48">
        <v>0</v>
      </c>
      <c r="E27" s="48">
        <v>0</v>
      </c>
      <c r="F27" s="48">
        <v>0</v>
      </c>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63" customFormat="1" ht="22.5" customHeight="1">
      <c r="A28" s="57"/>
      <c r="B28" s="56"/>
      <c r="C28" s="57" t="s">
        <v>101</v>
      </c>
      <c r="D28" s="48">
        <v>0</v>
      </c>
      <c r="E28" s="48">
        <v>0</v>
      </c>
      <c r="F28" s="48">
        <v>0</v>
      </c>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63" customFormat="1" ht="22.5" customHeight="1">
      <c r="A29" s="55"/>
      <c r="B29" s="56"/>
      <c r="C29" s="57" t="s">
        <v>112</v>
      </c>
      <c r="D29" s="48">
        <v>0</v>
      </c>
      <c r="E29" s="48">
        <v>0</v>
      </c>
      <c r="F29" s="48">
        <v>0</v>
      </c>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63" customFormat="1" ht="22.5" customHeight="1">
      <c r="A30" s="47"/>
      <c r="B30" s="48"/>
      <c r="C30" s="57" t="s">
        <v>36</v>
      </c>
      <c r="D30" s="48">
        <v>0</v>
      </c>
      <c r="E30" s="48">
        <v>0</v>
      </c>
      <c r="F30" s="48">
        <v>0</v>
      </c>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63" customFormat="1" ht="22.5" customHeight="1">
      <c r="A31" s="47"/>
      <c r="B31" s="48"/>
      <c r="C31" s="57" t="s">
        <v>120</v>
      </c>
      <c r="D31" s="48">
        <v>0</v>
      </c>
      <c r="E31" s="48">
        <v>0</v>
      </c>
      <c r="F31" s="48">
        <v>0</v>
      </c>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63" customFormat="1" ht="22.5" customHeight="1">
      <c r="A32" s="47"/>
      <c r="B32" s="48"/>
      <c r="C32" s="57" t="s">
        <v>100</v>
      </c>
      <c r="D32" s="48">
        <v>0</v>
      </c>
      <c r="E32" s="48">
        <v>0</v>
      </c>
      <c r="F32" s="48">
        <v>0</v>
      </c>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63" customFormat="1" ht="22.5" customHeight="1">
      <c r="A33" s="47"/>
      <c r="B33" s="48"/>
      <c r="C33" s="57" t="s">
        <v>74</v>
      </c>
      <c r="D33" s="48">
        <v>0</v>
      </c>
      <c r="E33" s="48">
        <v>0</v>
      </c>
      <c r="F33" s="48">
        <v>0</v>
      </c>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ht="22.5" customHeight="1">
      <c r="A34" s="19"/>
      <c r="B34" s="28"/>
      <c r="C34" s="19" t="s">
        <v>22</v>
      </c>
      <c r="D34" s="29">
        <f>SUM(D6+D7+D8+D9+D10+D11+D12+D13+D14+D15+D16+D17+D18+D19+D20+D21+D22+D23+D24+D25+D26+D27+D28+D29+D30+D31+D32+D33)</f>
        <v>28.19</v>
      </c>
      <c r="E34" s="29">
        <f>SUM(E6+E7+E8+E9+E10+E11+E12+E13+E14+E15+E16+E17+E18+E19+E20+E21+E22+E23+E24+E25+E26+E27+E28+E29+E30+E31+E32+E33)</f>
        <v>28.19</v>
      </c>
      <c r="F34" s="29">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4"/>
      <c r="B35" s="38"/>
      <c r="C35" s="15" t="s">
        <v>128</v>
      </c>
      <c r="D35" s="28">
        <f>B36-D34</f>
        <v>0</v>
      </c>
      <c r="E35" s="29">
        <f>B7+B11-E34</f>
        <v>0</v>
      </c>
      <c r="F35" s="29">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3" customFormat="1" ht="21.75" customHeight="1">
      <c r="A36" s="55" t="s">
        <v>134</v>
      </c>
      <c r="B36" s="48">
        <v>28.19</v>
      </c>
      <c r="C36" s="55" t="s">
        <v>23</v>
      </c>
      <c r="D36" s="56">
        <f>SUM(D34+D35)</f>
        <v>28.19</v>
      </c>
      <c r="E36" s="56">
        <f>SUM(E34+E35)</f>
        <v>28.19</v>
      </c>
      <c r="F36" s="56">
        <f>SUM(F34+F35)</f>
        <v>0</v>
      </c>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88" t="s">
        <v>52</v>
      </c>
      <c r="B1" s="88"/>
      <c r="C1" s="88"/>
      <c r="D1" s="88"/>
      <c r="E1" s="88"/>
      <c r="F1" s="88"/>
      <c r="G1" s="88"/>
      <c r="H1" s="88"/>
      <c r="I1" s="88"/>
      <c r="J1" s="88"/>
      <c r="K1" s="88"/>
    </row>
    <row r="2" spans="1:11" ht="19.5" customHeight="1">
      <c r="A2" s="36" t="s">
        <v>148</v>
      </c>
      <c r="B2" s="11"/>
      <c r="C2" s="10"/>
      <c r="D2" s="8"/>
      <c r="E2" s="8"/>
      <c r="F2" s="8"/>
      <c r="G2" s="9"/>
      <c r="I2" s="9"/>
      <c r="K2" s="9" t="s">
        <v>66</v>
      </c>
    </row>
    <row r="3" spans="1:11" ht="19.5" customHeight="1">
      <c r="A3" s="89" t="s">
        <v>133</v>
      </c>
      <c r="B3" s="89" t="s">
        <v>37</v>
      </c>
      <c r="C3" s="89" t="s">
        <v>28</v>
      </c>
      <c r="D3" s="89" t="s">
        <v>95</v>
      </c>
      <c r="E3" s="89" t="s">
        <v>129</v>
      </c>
      <c r="F3" s="89" t="s">
        <v>40</v>
      </c>
      <c r="G3" s="89" t="s">
        <v>17</v>
      </c>
      <c r="H3" s="89" t="s">
        <v>11</v>
      </c>
      <c r="I3" s="89" t="s">
        <v>29</v>
      </c>
      <c r="J3" s="89" t="s">
        <v>80</v>
      </c>
      <c r="K3" s="90" t="s">
        <v>15</v>
      </c>
    </row>
    <row r="4" spans="1:11" ht="26.25" customHeight="1">
      <c r="A4" s="89"/>
      <c r="B4" s="85"/>
      <c r="C4" s="85"/>
      <c r="D4" s="89"/>
      <c r="E4" s="89"/>
      <c r="F4" s="89"/>
      <c r="G4" s="89"/>
      <c r="H4" s="89"/>
      <c r="I4" s="89"/>
      <c r="J4" s="89"/>
      <c r="K4" s="90"/>
    </row>
    <row r="5" spans="1:11" ht="19.5" customHeight="1">
      <c r="A5" s="13" t="s">
        <v>85</v>
      </c>
      <c r="B5" s="40" t="s">
        <v>85</v>
      </c>
      <c r="C5" s="40">
        <v>1</v>
      </c>
      <c r="D5" s="40">
        <v>2</v>
      </c>
      <c r="E5" s="40">
        <v>3</v>
      </c>
      <c r="F5" s="40">
        <v>4</v>
      </c>
      <c r="G5" s="40">
        <v>5</v>
      </c>
      <c r="H5" s="13">
        <v>6</v>
      </c>
      <c r="I5" s="13">
        <v>7</v>
      </c>
      <c r="J5" s="37">
        <v>8</v>
      </c>
      <c r="K5" s="41">
        <v>9</v>
      </c>
    </row>
    <row r="6" spans="1:11" s="63" customFormat="1" ht="22.5" customHeight="1">
      <c r="A6" s="65"/>
      <c r="B6" s="66" t="s">
        <v>28</v>
      </c>
      <c r="C6" s="48">
        <v>28.19</v>
      </c>
      <c r="D6" s="48">
        <v>28.19</v>
      </c>
      <c r="E6" s="48">
        <v>0</v>
      </c>
      <c r="F6" s="48">
        <v>0</v>
      </c>
      <c r="G6" s="48">
        <v>0</v>
      </c>
      <c r="H6" s="67">
        <v>0</v>
      </c>
      <c r="I6" s="67">
        <v>0</v>
      </c>
      <c r="J6" s="67">
        <v>0</v>
      </c>
      <c r="K6" s="67">
        <v>0</v>
      </c>
    </row>
    <row r="7" spans="1:11" ht="22.5" customHeight="1">
      <c r="A7" s="65" t="s">
        <v>142</v>
      </c>
      <c r="B7" s="66" t="s">
        <v>136</v>
      </c>
      <c r="C7" s="48">
        <v>26.17</v>
      </c>
      <c r="D7" s="48">
        <v>26.17</v>
      </c>
      <c r="E7" s="48">
        <v>0</v>
      </c>
      <c r="F7" s="48">
        <v>0</v>
      </c>
      <c r="G7" s="48">
        <v>0</v>
      </c>
      <c r="H7" s="67">
        <v>0</v>
      </c>
      <c r="I7" s="67">
        <v>0</v>
      </c>
      <c r="J7" s="67">
        <v>0</v>
      </c>
      <c r="K7" s="67">
        <v>0</v>
      </c>
    </row>
    <row r="8" spans="1:11" ht="22.5" customHeight="1">
      <c r="A8" s="65" t="s">
        <v>143</v>
      </c>
      <c r="B8" s="66" t="s">
        <v>137</v>
      </c>
      <c r="C8" s="48">
        <v>26.17</v>
      </c>
      <c r="D8" s="48">
        <v>26.17</v>
      </c>
      <c r="E8" s="48">
        <v>0</v>
      </c>
      <c r="F8" s="48">
        <v>0</v>
      </c>
      <c r="G8" s="48">
        <v>0</v>
      </c>
      <c r="H8" s="67">
        <v>0</v>
      </c>
      <c r="I8" s="67">
        <v>0</v>
      </c>
      <c r="J8" s="67">
        <v>0</v>
      </c>
      <c r="K8" s="67">
        <v>0</v>
      </c>
    </row>
    <row r="9" spans="1:11" ht="22.5" customHeight="1">
      <c r="A9" s="65" t="s">
        <v>144</v>
      </c>
      <c r="B9" s="66" t="s">
        <v>138</v>
      </c>
      <c r="C9" s="48">
        <v>26.17</v>
      </c>
      <c r="D9" s="48">
        <v>26.17</v>
      </c>
      <c r="E9" s="48">
        <v>0</v>
      </c>
      <c r="F9" s="48">
        <v>0</v>
      </c>
      <c r="G9" s="48">
        <v>0</v>
      </c>
      <c r="H9" s="67">
        <v>0</v>
      </c>
      <c r="I9" s="67">
        <v>0</v>
      </c>
      <c r="J9" s="67">
        <v>0</v>
      </c>
      <c r="K9" s="67">
        <v>0</v>
      </c>
    </row>
    <row r="10" spans="1:11" ht="22.5" customHeight="1">
      <c r="A10" s="65" t="s">
        <v>145</v>
      </c>
      <c r="B10" s="66" t="s">
        <v>139</v>
      </c>
      <c r="C10" s="48">
        <v>2.02</v>
      </c>
      <c r="D10" s="48">
        <v>2.02</v>
      </c>
      <c r="E10" s="48">
        <v>0</v>
      </c>
      <c r="F10" s="48">
        <v>0</v>
      </c>
      <c r="G10" s="48">
        <v>0</v>
      </c>
      <c r="H10" s="67">
        <v>0</v>
      </c>
      <c r="I10" s="67">
        <v>0</v>
      </c>
      <c r="J10" s="67">
        <v>0</v>
      </c>
      <c r="K10" s="67">
        <v>0</v>
      </c>
    </row>
    <row r="11" spans="1:11" ht="22.5" customHeight="1">
      <c r="A11" s="65" t="s">
        <v>146</v>
      </c>
      <c r="B11" s="66" t="s">
        <v>140</v>
      </c>
      <c r="C11" s="48">
        <v>2.02</v>
      </c>
      <c r="D11" s="48">
        <v>2.02</v>
      </c>
      <c r="E11" s="48">
        <v>0</v>
      </c>
      <c r="F11" s="48">
        <v>0</v>
      </c>
      <c r="G11" s="48">
        <v>0</v>
      </c>
      <c r="H11" s="67">
        <v>0</v>
      </c>
      <c r="I11" s="67">
        <v>0</v>
      </c>
      <c r="J11" s="67">
        <v>0</v>
      </c>
      <c r="K11" s="67">
        <v>0</v>
      </c>
    </row>
    <row r="12" spans="1:11" ht="22.5" customHeight="1">
      <c r="A12" s="65" t="s">
        <v>147</v>
      </c>
      <c r="B12" s="66" t="s">
        <v>141</v>
      </c>
      <c r="C12" s="48">
        <v>2.02</v>
      </c>
      <c r="D12" s="48">
        <v>2.02</v>
      </c>
      <c r="E12" s="48">
        <v>0</v>
      </c>
      <c r="F12" s="48">
        <v>0</v>
      </c>
      <c r="G12" s="48">
        <v>0</v>
      </c>
      <c r="H12" s="67">
        <v>0</v>
      </c>
      <c r="I12" s="67">
        <v>0</v>
      </c>
      <c r="J12" s="67">
        <v>0</v>
      </c>
      <c r="K12" s="67">
        <v>0</v>
      </c>
    </row>
    <row r="13" spans="1:9" ht="22.5" customHeight="1">
      <c r="A13" s="12"/>
      <c r="B13" s="12"/>
      <c r="C13" s="12"/>
      <c r="D13" s="12"/>
      <c r="H13" s="12"/>
      <c r="I13" s="12"/>
    </row>
    <row r="14" spans="1:9" ht="22.5" customHeight="1">
      <c r="A14" s="12"/>
      <c r="B14" s="12"/>
      <c r="D14" s="12"/>
      <c r="H14" s="12"/>
      <c r="I14" s="12"/>
    </row>
    <row r="15" spans="1:8" ht="22.5" customHeight="1">
      <c r="A15" s="12"/>
      <c r="B15" s="12"/>
      <c r="C15" s="12"/>
      <c r="D15" s="12"/>
      <c r="E15" s="12"/>
      <c r="G15" s="12"/>
      <c r="H15" s="12"/>
    </row>
    <row r="16" spans="1:7" ht="22.5" customHeight="1">
      <c r="A16" s="7"/>
      <c r="B16" s="11"/>
      <c r="C16" s="11"/>
      <c r="D16" s="11"/>
      <c r="E16" s="11"/>
      <c r="F16" s="7"/>
      <c r="G16" s="7"/>
    </row>
    <row r="17" spans="2:6" ht="22.5" customHeight="1">
      <c r="B17" s="12"/>
      <c r="D17" s="12"/>
      <c r="F17" s="12"/>
    </row>
    <row r="18" spans="2:6" ht="22.5" customHeight="1">
      <c r="B18" s="12"/>
      <c r="F18" s="12"/>
    </row>
    <row r="19" spans="1:7" ht="22.5" customHeight="1">
      <c r="A19" s="7"/>
      <c r="B19" s="11"/>
      <c r="C19" s="7"/>
      <c r="D19" s="7"/>
      <c r="E19" s="7"/>
      <c r="F19" s="7"/>
      <c r="G19" s="7"/>
    </row>
    <row r="20" ht="22.5" customHeight="1"/>
    <row r="21" ht="22.5" customHeight="1"/>
    <row r="22" ht="22.5" customHeight="1"/>
    <row r="23" ht="22.5" customHeight="1"/>
    <row r="24" spans="1:7" ht="22.5" customHeight="1">
      <c r="A24" s="7"/>
      <c r="B24" s="7"/>
      <c r="C24" s="7"/>
      <c r="D24" s="7"/>
      <c r="E24" s="7"/>
      <c r="F24" s="7"/>
      <c r="G24" s="7"/>
    </row>
  </sheetData>
  <sheetProtection formatCells="0" formatColumns="0" formatRows="0"/>
  <mergeCells count="12">
    <mergeCell ref="G3:G4"/>
    <mergeCell ref="H3:H4"/>
    <mergeCell ref="I3:I4"/>
    <mergeCell ref="J3:J4"/>
    <mergeCell ref="K3:K4"/>
    <mergeCell ref="A1:K1"/>
    <mergeCell ref="B3:B4"/>
    <mergeCell ref="C3:C4"/>
    <mergeCell ref="A3:A4"/>
    <mergeCell ref="D3:D4"/>
    <mergeCell ref="E3:E4"/>
    <mergeCell ref="F3:F4"/>
  </mergeCells>
  <printOptions horizontalCentered="1"/>
  <pageMargins left="0.7874015748031495" right="0.7874015748031495" top="1.1811023622047243" bottom="0.39370078740157477" header="0.5118110048489307" footer="0.5118110048489307"/>
  <pageSetup fitToHeight="999" fitToWidth="1"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88" t="s">
        <v>34</v>
      </c>
      <c r="B1" s="88"/>
      <c r="C1" s="88"/>
      <c r="D1" s="88"/>
      <c r="E1" s="88"/>
    </row>
    <row r="2" spans="1:5" ht="19.5" customHeight="1">
      <c r="A2" s="36" t="s">
        <v>148</v>
      </c>
      <c r="B2" s="7"/>
      <c r="C2" s="10"/>
      <c r="D2" s="8"/>
      <c r="E2" s="9" t="s">
        <v>66</v>
      </c>
    </row>
    <row r="3" spans="1:5" ht="15.75" customHeight="1">
      <c r="A3" s="90" t="s">
        <v>133</v>
      </c>
      <c r="B3" s="89" t="s">
        <v>37</v>
      </c>
      <c r="C3" s="89" t="s">
        <v>28</v>
      </c>
      <c r="D3" s="90" t="s">
        <v>9</v>
      </c>
      <c r="E3" s="90" t="s">
        <v>77</v>
      </c>
    </row>
    <row r="4" spans="1:5" ht="13.5" customHeight="1">
      <c r="A4" s="90"/>
      <c r="B4" s="91"/>
      <c r="C4" s="91"/>
      <c r="D4" s="90"/>
      <c r="E4" s="90"/>
    </row>
    <row r="5" spans="1:5" ht="19.5" customHeight="1">
      <c r="A5" s="42" t="s">
        <v>85</v>
      </c>
      <c r="B5" s="43" t="s">
        <v>85</v>
      </c>
      <c r="C5" s="43">
        <v>1</v>
      </c>
      <c r="D5" s="40">
        <v>2</v>
      </c>
      <c r="E5" s="44">
        <v>3</v>
      </c>
    </row>
    <row r="6" spans="1:5" s="63" customFormat="1" ht="22.5" customHeight="1">
      <c r="A6" s="65"/>
      <c r="B6" s="66" t="s">
        <v>28</v>
      </c>
      <c r="C6" s="48">
        <v>28.19</v>
      </c>
      <c r="D6" s="48">
        <v>28.09</v>
      </c>
      <c r="E6" s="67">
        <v>0.1</v>
      </c>
    </row>
    <row r="7" spans="1:6" ht="22.5" customHeight="1">
      <c r="A7" s="65" t="s">
        <v>142</v>
      </c>
      <c r="B7" s="66" t="s">
        <v>136</v>
      </c>
      <c r="C7" s="48">
        <v>26.17</v>
      </c>
      <c r="D7" s="48">
        <v>26.07</v>
      </c>
      <c r="E7" s="67">
        <v>0.1</v>
      </c>
      <c r="F7" s="12"/>
    </row>
    <row r="8" spans="1:7" ht="22.5" customHeight="1">
      <c r="A8" s="65" t="s">
        <v>143</v>
      </c>
      <c r="B8" s="66" t="s">
        <v>137</v>
      </c>
      <c r="C8" s="48">
        <v>26.17</v>
      </c>
      <c r="D8" s="48">
        <v>26.07</v>
      </c>
      <c r="E8" s="67">
        <v>0.1</v>
      </c>
      <c r="G8" s="12"/>
    </row>
    <row r="9" spans="1:7" ht="22.5" customHeight="1">
      <c r="A9" s="65" t="s">
        <v>144</v>
      </c>
      <c r="B9" s="66" t="s">
        <v>138</v>
      </c>
      <c r="C9" s="48">
        <v>26.17</v>
      </c>
      <c r="D9" s="48">
        <v>26.07</v>
      </c>
      <c r="E9" s="67">
        <v>0.1</v>
      </c>
      <c r="G9" s="12"/>
    </row>
    <row r="10" spans="1:5" ht="22.5" customHeight="1">
      <c r="A10" s="65" t="s">
        <v>145</v>
      </c>
      <c r="B10" s="66" t="s">
        <v>139</v>
      </c>
      <c r="C10" s="48">
        <v>2.02</v>
      </c>
      <c r="D10" s="48">
        <v>2.02</v>
      </c>
      <c r="E10" s="67">
        <v>0</v>
      </c>
    </row>
    <row r="11" spans="1:5" ht="22.5" customHeight="1">
      <c r="A11" s="65" t="s">
        <v>146</v>
      </c>
      <c r="B11" s="66" t="s">
        <v>140</v>
      </c>
      <c r="C11" s="48">
        <v>2.02</v>
      </c>
      <c r="D11" s="48">
        <v>2.02</v>
      </c>
      <c r="E11" s="67">
        <v>0</v>
      </c>
    </row>
    <row r="12" spans="1:5" ht="22.5" customHeight="1">
      <c r="A12" s="65" t="s">
        <v>147</v>
      </c>
      <c r="B12" s="66" t="s">
        <v>141</v>
      </c>
      <c r="C12" s="48">
        <v>2.02</v>
      </c>
      <c r="D12" s="48">
        <v>2.02</v>
      </c>
      <c r="E12" s="67">
        <v>0</v>
      </c>
    </row>
    <row r="13" spans="2:4" ht="22.5" customHeight="1">
      <c r="B13" s="12"/>
      <c r="C13" s="12"/>
      <c r="D13" s="12"/>
    </row>
    <row r="14" spans="2:4" ht="22.5" customHeight="1">
      <c r="B14" s="12"/>
      <c r="D14" s="12"/>
    </row>
    <row r="15" spans="2:3" ht="22.5" customHeight="1">
      <c r="B15" s="12"/>
      <c r="C15" s="12"/>
    </row>
    <row r="16" spans="1:4" ht="22.5" customHeight="1">
      <c r="A16" s="7"/>
      <c r="B16" s="11"/>
      <c r="C16" s="7"/>
      <c r="D16" s="7"/>
    </row>
    <row r="17" ht="22.5" customHeight="1">
      <c r="B17" s="12"/>
    </row>
    <row r="18" ht="22.5" customHeight="1">
      <c r="B18" s="12"/>
    </row>
    <row r="19" spans="1:4" ht="22.5" customHeight="1">
      <c r="A19" s="7"/>
      <c r="B19" s="11"/>
      <c r="C19" s="11"/>
      <c r="D19" s="7"/>
    </row>
    <row r="20" ht="22.5" customHeight="1"/>
    <row r="21" ht="22.5" customHeight="1"/>
    <row r="22" ht="22.5" customHeight="1"/>
    <row r="23" ht="22.5" customHeight="1"/>
    <row r="24" spans="1:4" ht="22.5" customHeight="1">
      <c r="A24" s="7"/>
      <c r="B24" s="7"/>
      <c r="C24" s="7"/>
      <c r="D24" s="7"/>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88" t="s">
        <v>1</v>
      </c>
      <c r="B1" s="88"/>
      <c r="C1" s="88"/>
      <c r="D1" s="88"/>
      <c r="E1" s="88"/>
    </row>
    <row r="2" spans="1:5" ht="19.5" customHeight="1">
      <c r="A2" s="36" t="s">
        <v>148</v>
      </c>
      <c r="B2" s="7"/>
      <c r="C2" s="10"/>
      <c r="D2" s="8"/>
      <c r="E2" s="9" t="s">
        <v>66</v>
      </c>
    </row>
    <row r="3" spans="1:5" ht="15.75" customHeight="1">
      <c r="A3" s="90" t="s">
        <v>133</v>
      </c>
      <c r="B3" s="92" t="s">
        <v>37</v>
      </c>
      <c r="C3" s="94" t="s">
        <v>28</v>
      </c>
      <c r="D3" s="96" t="s">
        <v>9</v>
      </c>
      <c r="E3" s="90" t="s">
        <v>77</v>
      </c>
    </row>
    <row r="4" spans="1:5" ht="13.5" customHeight="1">
      <c r="A4" s="90"/>
      <c r="B4" s="93"/>
      <c r="C4" s="95"/>
      <c r="D4" s="96"/>
      <c r="E4" s="90"/>
    </row>
    <row r="5" spans="1:5" ht="19.5" customHeight="1">
      <c r="A5" s="22" t="s">
        <v>85</v>
      </c>
      <c r="B5" s="23" t="s">
        <v>85</v>
      </c>
      <c r="C5" s="23">
        <v>1</v>
      </c>
      <c r="D5" s="24">
        <v>2</v>
      </c>
      <c r="E5" s="25">
        <v>3</v>
      </c>
    </row>
    <row r="6" spans="1:5" s="63" customFormat="1" ht="22.5" customHeight="1">
      <c r="A6" s="68"/>
      <c r="B6" s="69" t="s">
        <v>28</v>
      </c>
      <c r="C6" s="70">
        <v>28.19</v>
      </c>
      <c r="D6" s="70">
        <v>28.09</v>
      </c>
      <c r="E6" s="67">
        <v>0.1</v>
      </c>
    </row>
    <row r="7" spans="1:5" ht="22.5" customHeight="1">
      <c r="A7" s="68" t="s">
        <v>142</v>
      </c>
      <c r="B7" s="69" t="s">
        <v>136</v>
      </c>
      <c r="C7" s="70">
        <v>26.17</v>
      </c>
      <c r="D7" s="70">
        <v>26.07</v>
      </c>
      <c r="E7" s="67">
        <v>0.1</v>
      </c>
    </row>
    <row r="8" spans="1:5" ht="22.5" customHeight="1">
      <c r="A8" s="68" t="s">
        <v>143</v>
      </c>
      <c r="B8" s="69" t="s">
        <v>137</v>
      </c>
      <c r="C8" s="70">
        <v>26.17</v>
      </c>
      <c r="D8" s="70">
        <v>26.07</v>
      </c>
      <c r="E8" s="67">
        <v>0.1</v>
      </c>
    </row>
    <row r="9" spans="1:5" ht="22.5" customHeight="1">
      <c r="A9" s="68" t="s">
        <v>144</v>
      </c>
      <c r="B9" s="69" t="s">
        <v>138</v>
      </c>
      <c r="C9" s="70">
        <v>26.17</v>
      </c>
      <c r="D9" s="70">
        <v>26.07</v>
      </c>
      <c r="E9" s="67">
        <v>0.1</v>
      </c>
    </row>
    <row r="10" spans="1:5" ht="22.5" customHeight="1">
      <c r="A10" s="68" t="s">
        <v>145</v>
      </c>
      <c r="B10" s="69" t="s">
        <v>139</v>
      </c>
      <c r="C10" s="70">
        <v>2.02</v>
      </c>
      <c r="D10" s="70">
        <v>2.02</v>
      </c>
      <c r="E10" s="67">
        <v>0</v>
      </c>
    </row>
    <row r="11" spans="1:5" ht="22.5" customHeight="1">
      <c r="A11" s="68" t="s">
        <v>146</v>
      </c>
      <c r="B11" s="69" t="s">
        <v>140</v>
      </c>
      <c r="C11" s="70">
        <v>2.02</v>
      </c>
      <c r="D11" s="70">
        <v>2.02</v>
      </c>
      <c r="E11" s="67">
        <v>0</v>
      </c>
    </row>
    <row r="12" spans="1:5" ht="22.5" customHeight="1">
      <c r="A12" s="68" t="s">
        <v>147</v>
      </c>
      <c r="B12" s="69" t="s">
        <v>141</v>
      </c>
      <c r="C12" s="70">
        <v>2.02</v>
      </c>
      <c r="D12" s="70">
        <v>2.02</v>
      </c>
      <c r="E12" s="67">
        <v>0</v>
      </c>
    </row>
    <row r="13" spans="2:4" ht="22.5" customHeight="1">
      <c r="B13" s="12"/>
      <c r="C13" s="12"/>
      <c r="D13" s="12"/>
    </row>
    <row r="14" spans="2:4" ht="22.5" customHeight="1">
      <c r="B14" s="12"/>
      <c r="C14" s="12"/>
      <c r="D14" s="12"/>
    </row>
    <row r="15" spans="2:4" ht="22.5" customHeight="1">
      <c r="B15" s="12"/>
      <c r="C15" s="12"/>
      <c r="D15" s="12"/>
    </row>
    <row r="16" spans="1:4" ht="22.5" customHeight="1">
      <c r="A16" s="7"/>
      <c r="B16" s="11"/>
      <c r="C16" s="11"/>
      <c r="D16" s="7"/>
    </row>
    <row r="17" spans="2:3" ht="22.5" customHeight="1">
      <c r="B17" s="12"/>
      <c r="C17" s="12"/>
    </row>
    <row r="18" spans="2:3" ht="22.5" customHeight="1">
      <c r="B18" s="12"/>
      <c r="C18" s="12"/>
    </row>
    <row r="19" spans="1:4" ht="22.5" customHeight="1">
      <c r="A19" s="7"/>
      <c r="B19" s="11"/>
      <c r="C19" s="11"/>
      <c r="D19" s="7"/>
    </row>
    <row r="20" ht="22.5" customHeight="1">
      <c r="C20" s="12"/>
    </row>
    <row r="21" ht="22.5" customHeight="1">
      <c r="C21" s="12"/>
    </row>
    <row r="22" ht="22.5" customHeight="1"/>
    <row r="23" ht="22.5" customHeight="1"/>
    <row r="24" spans="1:4" ht="22.5" customHeight="1">
      <c r="A24" s="7"/>
      <c r="B24" s="7"/>
      <c r="C24" s="7"/>
      <c r="D24" s="7"/>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5"/>
  <sheetViews>
    <sheetView showGridLines="0" showZeros="0" zoomScalePageLayoutView="0" workbookViewId="0" topLeftCell="A4">
      <selection activeCell="C14" sqref="C14"/>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88" t="s">
        <v>25</v>
      </c>
      <c r="B1" s="88"/>
      <c r="C1" s="88"/>
      <c r="D1" s="88"/>
      <c r="E1" s="88"/>
    </row>
    <row r="2" spans="1:5" ht="19.5" customHeight="1">
      <c r="A2" s="36" t="s">
        <v>148</v>
      </c>
      <c r="B2" s="7"/>
      <c r="C2" s="10"/>
      <c r="D2" s="8"/>
      <c r="E2" s="9" t="s">
        <v>66</v>
      </c>
    </row>
    <row r="3" spans="1:5" ht="20.25" customHeight="1">
      <c r="A3" s="90" t="s">
        <v>133</v>
      </c>
      <c r="B3" s="89" t="s">
        <v>37</v>
      </c>
      <c r="C3" s="90" t="s">
        <v>9</v>
      </c>
      <c r="D3" s="90"/>
      <c r="E3" s="90"/>
    </row>
    <row r="4" spans="1:5" ht="20.25" customHeight="1">
      <c r="A4" s="90"/>
      <c r="B4" s="89"/>
      <c r="C4" s="39" t="s">
        <v>28</v>
      </c>
      <c r="D4" s="20" t="s">
        <v>33</v>
      </c>
      <c r="E4" s="20" t="s">
        <v>76</v>
      </c>
    </row>
    <row r="5" spans="1:5" ht="20.25" customHeight="1">
      <c r="A5" s="42" t="s">
        <v>85</v>
      </c>
      <c r="B5" s="43" t="s">
        <v>85</v>
      </c>
      <c r="C5" s="43">
        <v>1</v>
      </c>
      <c r="D5" s="40">
        <v>2</v>
      </c>
      <c r="E5" s="44">
        <v>3</v>
      </c>
    </row>
    <row r="6" spans="1:5" s="63" customFormat="1" ht="22.5" customHeight="1">
      <c r="A6" s="65"/>
      <c r="B6" s="66" t="s">
        <v>28</v>
      </c>
      <c r="C6" s="48">
        <v>28.09</v>
      </c>
      <c r="D6" s="48">
        <v>24.16</v>
      </c>
      <c r="E6" s="67">
        <v>3.93</v>
      </c>
    </row>
    <row r="7" spans="1:5" ht="22.5" customHeight="1">
      <c r="A7" s="65" t="s">
        <v>166</v>
      </c>
      <c r="B7" s="66" t="s">
        <v>71</v>
      </c>
      <c r="C7" s="48">
        <v>23.73</v>
      </c>
      <c r="D7" s="48">
        <v>23.73</v>
      </c>
      <c r="E7" s="67">
        <v>0</v>
      </c>
    </row>
    <row r="8" spans="1:5" ht="22.5" customHeight="1">
      <c r="A8" s="65" t="s">
        <v>167</v>
      </c>
      <c r="B8" s="66" t="s">
        <v>149</v>
      </c>
      <c r="C8" s="48">
        <v>9.51</v>
      </c>
      <c r="D8" s="48">
        <v>9.51</v>
      </c>
      <c r="E8" s="67">
        <v>0</v>
      </c>
    </row>
    <row r="9" spans="1:5" ht="22.5" customHeight="1">
      <c r="A9" s="65" t="s">
        <v>168</v>
      </c>
      <c r="B9" s="66" t="s">
        <v>150</v>
      </c>
      <c r="C9" s="48">
        <v>7.35</v>
      </c>
      <c r="D9" s="48">
        <v>7.35</v>
      </c>
      <c r="E9" s="67">
        <v>0</v>
      </c>
    </row>
    <row r="10" spans="1:5" ht="22.5" customHeight="1">
      <c r="A10" s="65" t="s">
        <v>169</v>
      </c>
      <c r="B10" s="66" t="s">
        <v>151</v>
      </c>
      <c r="C10" s="48">
        <v>3.37</v>
      </c>
      <c r="D10" s="48">
        <v>3.37</v>
      </c>
      <c r="E10" s="67">
        <v>0</v>
      </c>
    </row>
    <row r="11" spans="1:5" ht="22.5" customHeight="1">
      <c r="A11" s="65" t="s">
        <v>170</v>
      </c>
      <c r="B11" s="66" t="s">
        <v>152</v>
      </c>
      <c r="C11" s="48">
        <v>1.38</v>
      </c>
      <c r="D11" s="48">
        <v>1.38</v>
      </c>
      <c r="E11" s="67">
        <v>0</v>
      </c>
    </row>
    <row r="12" spans="1:5" ht="22.5" customHeight="1">
      <c r="A12" s="65" t="s">
        <v>171</v>
      </c>
      <c r="B12" s="66" t="s">
        <v>153</v>
      </c>
      <c r="C12" s="48">
        <v>0.1</v>
      </c>
      <c r="D12" s="48">
        <v>0.1</v>
      </c>
      <c r="E12" s="67">
        <v>0</v>
      </c>
    </row>
    <row r="13" spans="1:5" ht="22.5" customHeight="1">
      <c r="A13" s="65" t="s">
        <v>172</v>
      </c>
      <c r="B13" s="66" t="s">
        <v>154</v>
      </c>
      <c r="C13" s="48">
        <v>2.02</v>
      </c>
      <c r="D13" s="48">
        <v>2.02</v>
      </c>
      <c r="E13" s="67">
        <v>0</v>
      </c>
    </row>
    <row r="14" spans="1:5" ht="22.5" customHeight="1">
      <c r="A14" s="65" t="s">
        <v>173</v>
      </c>
      <c r="B14" s="66" t="s">
        <v>87</v>
      </c>
      <c r="C14" s="48">
        <v>3.93</v>
      </c>
      <c r="D14" s="48">
        <v>0</v>
      </c>
      <c r="E14" s="67">
        <v>3.93</v>
      </c>
    </row>
    <row r="15" spans="1:5" ht="22.5" customHeight="1">
      <c r="A15" s="65" t="s">
        <v>174</v>
      </c>
      <c r="B15" s="66" t="s">
        <v>155</v>
      </c>
      <c r="C15" s="48">
        <v>1</v>
      </c>
      <c r="D15" s="48">
        <v>0</v>
      </c>
      <c r="E15" s="67">
        <v>1</v>
      </c>
    </row>
    <row r="16" spans="1:5" ht="22.5" customHeight="1">
      <c r="A16" s="65" t="s">
        <v>175</v>
      </c>
      <c r="B16" s="66" t="s">
        <v>156</v>
      </c>
      <c r="C16" s="48">
        <v>0.5</v>
      </c>
      <c r="D16" s="48">
        <v>0</v>
      </c>
      <c r="E16" s="67">
        <v>0.5</v>
      </c>
    </row>
    <row r="17" spans="1:5" ht="22.5" customHeight="1">
      <c r="A17" s="65" t="s">
        <v>176</v>
      </c>
      <c r="B17" s="66" t="s">
        <v>157</v>
      </c>
      <c r="C17" s="48">
        <v>0.1</v>
      </c>
      <c r="D17" s="48">
        <v>0</v>
      </c>
      <c r="E17" s="67">
        <v>0.1</v>
      </c>
    </row>
    <row r="18" spans="1:5" ht="22.5" customHeight="1">
      <c r="A18" s="65" t="s">
        <v>177</v>
      </c>
      <c r="B18" s="66" t="s">
        <v>158</v>
      </c>
      <c r="C18" s="48">
        <v>0.3</v>
      </c>
      <c r="D18" s="48">
        <v>0</v>
      </c>
      <c r="E18" s="67">
        <v>0.3</v>
      </c>
    </row>
    <row r="19" spans="1:5" ht="22.5" customHeight="1">
      <c r="A19" s="65" t="s">
        <v>178</v>
      </c>
      <c r="B19" s="66" t="s">
        <v>159</v>
      </c>
      <c r="C19" s="48">
        <v>0.1</v>
      </c>
      <c r="D19" s="48">
        <v>0</v>
      </c>
      <c r="E19" s="67">
        <v>0.1</v>
      </c>
    </row>
    <row r="20" spans="1:5" ht="22.5" customHeight="1">
      <c r="A20" s="65" t="s">
        <v>179</v>
      </c>
      <c r="B20" s="66" t="s">
        <v>160</v>
      </c>
      <c r="C20" s="48">
        <v>0.1</v>
      </c>
      <c r="D20" s="48">
        <v>0</v>
      </c>
      <c r="E20" s="67">
        <v>0.1</v>
      </c>
    </row>
    <row r="21" spans="1:5" ht="22.5" customHeight="1">
      <c r="A21" s="65" t="s">
        <v>180</v>
      </c>
      <c r="B21" s="66" t="s">
        <v>161</v>
      </c>
      <c r="C21" s="48">
        <v>0.34</v>
      </c>
      <c r="D21" s="48">
        <v>0</v>
      </c>
      <c r="E21" s="67">
        <v>0.34</v>
      </c>
    </row>
    <row r="22" spans="1:5" ht="22.5" customHeight="1">
      <c r="A22" s="65" t="s">
        <v>181</v>
      </c>
      <c r="B22" s="66" t="s">
        <v>162</v>
      </c>
      <c r="C22" s="48">
        <v>0.65</v>
      </c>
      <c r="D22" s="48">
        <v>0</v>
      </c>
      <c r="E22" s="67">
        <v>0.65</v>
      </c>
    </row>
    <row r="23" spans="1:5" ht="22.5" customHeight="1">
      <c r="A23" s="65" t="s">
        <v>182</v>
      </c>
      <c r="B23" s="66" t="s">
        <v>163</v>
      </c>
      <c r="C23" s="48">
        <v>0.84</v>
      </c>
      <c r="D23" s="48">
        <v>0</v>
      </c>
      <c r="E23" s="67">
        <v>0.84</v>
      </c>
    </row>
    <row r="24" spans="1:5" ht="22.5" customHeight="1">
      <c r="A24" s="65" t="s">
        <v>183</v>
      </c>
      <c r="B24" s="66" t="s">
        <v>164</v>
      </c>
      <c r="C24" s="48">
        <v>0.43</v>
      </c>
      <c r="D24" s="48">
        <v>0.43</v>
      </c>
      <c r="E24" s="67">
        <v>0</v>
      </c>
    </row>
    <row r="25" spans="1:5" ht="22.5" customHeight="1">
      <c r="A25" s="65" t="s">
        <v>184</v>
      </c>
      <c r="B25" s="66" t="s">
        <v>165</v>
      </c>
      <c r="C25" s="48">
        <v>0.43</v>
      </c>
      <c r="D25" s="48">
        <v>0.43</v>
      </c>
      <c r="E25" s="67">
        <v>0</v>
      </c>
    </row>
  </sheetData>
  <sheetProtection formatCells="0" formatColumns="0" formatRows="0"/>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88" t="s">
        <v>25</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2" ht="19.5" customHeight="1">
      <c r="A2" s="36" t="s">
        <v>148</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1" t="s">
        <v>66</v>
      </c>
    </row>
    <row r="3" spans="1:32" ht="21.75" customHeight="1">
      <c r="A3" s="97" t="s">
        <v>133</v>
      </c>
      <c r="B3" s="97" t="s">
        <v>37</v>
      </c>
      <c r="C3" s="98" t="s">
        <v>28</v>
      </c>
      <c r="D3" s="97" t="s">
        <v>9</v>
      </c>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row>
    <row r="4" spans="1:32" ht="21.75" customHeight="1">
      <c r="A4" s="97"/>
      <c r="B4" s="97"/>
      <c r="C4" s="98"/>
      <c r="D4" s="100" t="s">
        <v>71</v>
      </c>
      <c r="E4" s="100"/>
      <c r="F4" s="100"/>
      <c r="G4" s="100"/>
      <c r="H4" s="100"/>
      <c r="I4" s="100"/>
      <c r="J4" s="100"/>
      <c r="K4" s="100"/>
      <c r="L4" s="100"/>
      <c r="M4" s="100"/>
      <c r="N4" s="100"/>
      <c r="O4" s="101"/>
      <c r="P4" s="101" t="s">
        <v>87</v>
      </c>
      <c r="Q4" s="101"/>
      <c r="R4" s="101"/>
      <c r="S4" s="101"/>
      <c r="T4" s="101"/>
      <c r="U4" s="101"/>
      <c r="V4" s="101"/>
      <c r="W4" s="101"/>
      <c r="X4" s="101"/>
      <c r="Y4" s="101"/>
      <c r="Z4" s="101"/>
      <c r="AA4" s="99" t="s">
        <v>118</v>
      </c>
      <c r="AB4" s="100"/>
      <c r="AC4" s="100"/>
      <c r="AD4" s="100"/>
      <c r="AE4" s="100"/>
      <c r="AF4" s="100"/>
    </row>
    <row r="5" spans="1:32" ht="89.25" customHeight="1">
      <c r="A5" s="97"/>
      <c r="B5" s="97"/>
      <c r="C5" s="97"/>
      <c r="D5" s="45" t="s">
        <v>72</v>
      </c>
      <c r="E5" s="45" t="s">
        <v>114</v>
      </c>
      <c r="F5" s="45" t="s">
        <v>10</v>
      </c>
      <c r="G5" s="45" t="s">
        <v>53</v>
      </c>
      <c r="H5" s="45" t="s">
        <v>61</v>
      </c>
      <c r="I5" s="45" t="s">
        <v>0</v>
      </c>
      <c r="J5" s="45" t="s">
        <v>8</v>
      </c>
      <c r="K5" s="45" t="s">
        <v>67</v>
      </c>
      <c r="L5" s="45" t="s">
        <v>122</v>
      </c>
      <c r="M5" s="45" t="s">
        <v>12</v>
      </c>
      <c r="N5" s="45" t="s">
        <v>7</v>
      </c>
      <c r="O5" s="45" t="s">
        <v>127</v>
      </c>
      <c r="P5" s="45" t="s">
        <v>72</v>
      </c>
      <c r="Q5" s="45" t="s">
        <v>65</v>
      </c>
      <c r="R5" s="45" t="s">
        <v>92</v>
      </c>
      <c r="S5" s="45" t="s">
        <v>31</v>
      </c>
      <c r="T5" s="45" t="s">
        <v>84</v>
      </c>
      <c r="U5" s="45" t="s">
        <v>113</v>
      </c>
      <c r="V5" s="45" t="s">
        <v>38</v>
      </c>
      <c r="W5" s="45" t="s">
        <v>50</v>
      </c>
      <c r="X5" s="45" t="s">
        <v>55</v>
      </c>
      <c r="Y5" s="45" t="s">
        <v>78</v>
      </c>
      <c r="Z5" s="45" t="s">
        <v>90</v>
      </c>
      <c r="AA5" s="32" t="s">
        <v>72</v>
      </c>
      <c r="AB5" s="33" t="s">
        <v>3</v>
      </c>
      <c r="AC5" s="33" t="s">
        <v>132</v>
      </c>
      <c r="AD5" s="33" t="s">
        <v>69</v>
      </c>
      <c r="AE5" s="33" t="s">
        <v>115</v>
      </c>
      <c r="AF5" s="33" t="s">
        <v>103</v>
      </c>
    </row>
    <row r="6" spans="1:32" ht="19.5" customHeight="1">
      <c r="A6" s="34" t="s">
        <v>85</v>
      </c>
      <c r="B6" s="35" t="s">
        <v>85</v>
      </c>
      <c r="C6" s="46">
        <v>1</v>
      </c>
      <c r="D6" s="46">
        <v>2</v>
      </c>
      <c r="E6" s="46">
        <v>3</v>
      </c>
      <c r="F6" s="46">
        <v>4</v>
      </c>
      <c r="G6" s="46">
        <v>5</v>
      </c>
      <c r="H6" s="46">
        <v>6</v>
      </c>
      <c r="I6" s="46">
        <v>7</v>
      </c>
      <c r="J6" s="46">
        <v>8</v>
      </c>
      <c r="K6" s="46">
        <v>9</v>
      </c>
      <c r="L6" s="46">
        <v>10</v>
      </c>
      <c r="M6" s="46">
        <v>11</v>
      </c>
      <c r="N6" s="46">
        <v>12</v>
      </c>
      <c r="O6" s="46">
        <v>13</v>
      </c>
      <c r="P6" s="46">
        <v>14</v>
      </c>
      <c r="Q6" s="46">
        <v>15</v>
      </c>
      <c r="R6" s="46">
        <v>16</v>
      </c>
      <c r="S6" s="46">
        <v>17</v>
      </c>
      <c r="T6" s="46">
        <v>18</v>
      </c>
      <c r="U6" s="46">
        <v>19</v>
      </c>
      <c r="V6" s="46">
        <v>20</v>
      </c>
      <c r="W6" s="46">
        <v>21</v>
      </c>
      <c r="X6" s="46">
        <v>22</v>
      </c>
      <c r="Y6" s="46">
        <v>23</v>
      </c>
      <c r="Z6" s="46">
        <v>24</v>
      </c>
      <c r="AA6" s="46">
        <v>25</v>
      </c>
      <c r="AB6" s="46">
        <v>26</v>
      </c>
      <c r="AC6" s="46">
        <v>27</v>
      </c>
      <c r="AD6" s="46">
        <v>28</v>
      </c>
      <c r="AE6" s="46">
        <v>29</v>
      </c>
      <c r="AF6" s="46">
        <v>30</v>
      </c>
    </row>
    <row r="7" spans="1:32" s="63" customFormat="1" ht="22.5" customHeight="1">
      <c r="A7" s="65"/>
      <c r="B7" s="69" t="s">
        <v>28</v>
      </c>
      <c r="C7" s="48">
        <v>28.09</v>
      </c>
      <c r="D7" s="71">
        <v>23.73</v>
      </c>
      <c r="E7" s="71">
        <v>9.51</v>
      </c>
      <c r="F7" s="71">
        <v>0</v>
      </c>
      <c r="G7" s="71">
        <v>0</v>
      </c>
      <c r="H7" s="72">
        <v>7.35</v>
      </c>
      <c r="I7" s="48">
        <v>3.37</v>
      </c>
      <c r="J7" s="72">
        <v>0</v>
      </c>
      <c r="K7" s="48">
        <v>1.38</v>
      </c>
      <c r="L7" s="71">
        <v>0</v>
      </c>
      <c r="M7" s="71">
        <v>0.1</v>
      </c>
      <c r="N7" s="72">
        <v>2.02</v>
      </c>
      <c r="O7" s="48">
        <v>0</v>
      </c>
      <c r="P7" s="71">
        <v>3.93</v>
      </c>
      <c r="Q7" s="71">
        <v>2.4</v>
      </c>
      <c r="R7" s="71">
        <v>0.34</v>
      </c>
      <c r="S7" s="71">
        <v>0.65</v>
      </c>
      <c r="T7" s="71">
        <v>0</v>
      </c>
      <c r="U7" s="72">
        <v>0</v>
      </c>
      <c r="V7" s="48">
        <v>0.34</v>
      </c>
      <c r="W7" s="71">
        <v>0</v>
      </c>
      <c r="X7" s="71">
        <v>0.2</v>
      </c>
      <c r="Y7" s="71">
        <v>0</v>
      </c>
      <c r="Z7" s="72">
        <v>0</v>
      </c>
      <c r="AA7" s="48">
        <v>0.43</v>
      </c>
      <c r="AB7" s="71">
        <v>0</v>
      </c>
      <c r="AC7" s="71">
        <v>0.43</v>
      </c>
      <c r="AD7" s="72">
        <v>0</v>
      </c>
      <c r="AE7" s="48">
        <v>0</v>
      </c>
      <c r="AF7" s="71">
        <v>0</v>
      </c>
    </row>
    <row r="8" spans="1:33" ht="22.5" customHeight="1">
      <c r="A8" s="65" t="s">
        <v>142</v>
      </c>
      <c r="B8" s="69" t="s">
        <v>136</v>
      </c>
      <c r="C8" s="48">
        <v>26.07</v>
      </c>
      <c r="D8" s="71">
        <v>21.71</v>
      </c>
      <c r="E8" s="71">
        <v>9.51</v>
      </c>
      <c r="F8" s="71">
        <v>0</v>
      </c>
      <c r="G8" s="71">
        <v>0</v>
      </c>
      <c r="H8" s="72">
        <v>7.35</v>
      </c>
      <c r="I8" s="48">
        <v>3.37</v>
      </c>
      <c r="J8" s="72">
        <v>0</v>
      </c>
      <c r="K8" s="48">
        <v>1.38</v>
      </c>
      <c r="L8" s="71">
        <v>0</v>
      </c>
      <c r="M8" s="71">
        <v>0.1</v>
      </c>
      <c r="N8" s="72">
        <v>0</v>
      </c>
      <c r="O8" s="48">
        <v>0</v>
      </c>
      <c r="P8" s="71">
        <v>3.93</v>
      </c>
      <c r="Q8" s="71">
        <v>2.4</v>
      </c>
      <c r="R8" s="71">
        <v>0.34</v>
      </c>
      <c r="S8" s="71">
        <v>0.65</v>
      </c>
      <c r="T8" s="71">
        <v>0</v>
      </c>
      <c r="U8" s="72">
        <v>0</v>
      </c>
      <c r="V8" s="48">
        <v>0.34</v>
      </c>
      <c r="W8" s="71">
        <v>0</v>
      </c>
      <c r="X8" s="71">
        <v>0.2</v>
      </c>
      <c r="Y8" s="71">
        <v>0</v>
      </c>
      <c r="Z8" s="72">
        <v>0</v>
      </c>
      <c r="AA8" s="48">
        <v>0.43</v>
      </c>
      <c r="AB8" s="71">
        <v>0</v>
      </c>
      <c r="AC8" s="71">
        <v>0.43</v>
      </c>
      <c r="AD8" s="72">
        <v>0</v>
      </c>
      <c r="AE8" s="48">
        <v>0</v>
      </c>
      <c r="AF8" s="71">
        <v>0</v>
      </c>
      <c r="AG8" s="12"/>
    </row>
    <row r="9" spans="1:33" ht="22.5" customHeight="1">
      <c r="A9" s="65" t="s">
        <v>143</v>
      </c>
      <c r="B9" s="69" t="s">
        <v>137</v>
      </c>
      <c r="C9" s="48">
        <v>26.07</v>
      </c>
      <c r="D9" s="71">
        <v>21.71</v>
      </c>
      <c r="E9" s="71">
        <v>9.51</v>
      </c>
      <c r="F9" s="71">
        <v>0</v>
      </c>
      <c r="G9" s="71">
        <v>0</v>
      </c>
      <c r="H9" s="72">
        <v>7.35</v>
      </c>
      <c r="I9" s="48">
        <v>3.37</v>
      </c>
      <c r="J9" s="72">
        <v>0</v>
      </c>
      <c r="K9" s="48">
        <v>1.38</v>
      </c>
      <c r="L9" s="71">
        <v>0</v>
      </c>
      <c r="M9" s="71">
        <v>0.1</v>
      </c>
      <c r="N9" s="72">
        <v>0</v>
      </c>
      <c r="O9" s="48">
        <v>0</v>
      </c>
      <c r="P9" s="71">
        <v>3.93</v>
      </c>
      <c r="Q9" s="71">
        <v>2.4</v>
      </c>
      <c r="R9" s="71">
        <v>0.34</v>
      </c>
      <c r="S9" s="71">
        <v>0.65</v>
      </c>
      <c r="T9" s="71">
        <v>0</v>
      </c>
      <c r="U9" s="72">
        <v>0</v>
      </c>
      <c r="V9" s="48">
        <v>0.34</v>
      </c>
      <c r="W9" s="71">
        <v>0</v>
      </c>
      <c r="X9" s="71">
        <v>0.2</v>
      </c>
      <c r="Y9" s="71">
        <v>0</v>
      </c>
      <c r="Z9" s="72">
        <v>0</v>
      </c>
      <c r="AA9" s="48">
        <v>0.43</v>
      </c>
      <c r="AB9" s="71">
        <v>0</v>
      </c>
      <c r="AC9" s="71">
        <v>0.43</v>
      </c>
      <c r="AD9" s="72">
        <v>0</v>
      </c>
      <c r="AE9" s="48">
        <v>0</v>
      </c>
      <c r="AF9" s="71">
        <v>0</v>
      </c>
      <c r="AG9" s="12"/>
    </row>
    <row r="10" spans="1:32" ht="22.5" customHeight="1">
      <c r="A10" s="65" t="s">
        <v>144</v>
      </c>
      <c r="B10" s="69" t="s">
        <v>138</v>
      </c>
      <c r="C10" s="48">
        <v>26.07</v>
      </c>
      <c r="D10" s="71">
        <v>21.71</v>
      </c>
      <c r="E10" s="71">
        <v>9.51</v>
      </c>
      <c r="F10" s="71">
        <v>0</v>
      </c>
      <c r="G10" s="71">
        <v>0</v>
      </c>
      <c r="H10" s="72">
        <v>7.35</v>
      </c>
      <c r="I10" s="48">
        <v>3.37</v>
      </c>
      <c r="J10" s="72">
        <v>0</v>
      </c>
      <c r="K10" s="48">
        <v>1.38</v>
      </c>
      <c r="L10" s="71">
        <v>0</v>
      </c>
      <c r="M10" s="71">
        <v>0.1</v>
      </c>
      <c r="N10" s="72">
        <v>0</v>
      </c>
      <c r="O10" s="48">
        <v>0</v>
      </c>
      <c r="P10" s="71">
        <v>3.93</v>
      </c>
      <c r="Q10" s="71">
        <v>2.4</v>
      </c>
      <c r="R10" s="71">
        <v>0.34</v>
      </c>
      <c r="S10" s="71">
        <v>0.65</v>
      </c>
      <c r="T10" s="71">
        <v>0</v>
      </c>
      <c r="U10" s="72">
        <v>0</v>
      </c>
      <c r="V10" s="48">
        <v>0.34</v>
      </c>
      <c r="W10" s="71">
        <v>0</v>
      </c>
      <c r="X10" s="71">
        <v>0.2</v>
      </c>
      <c r="Y10" s="71">
        <v>0</v>
      </c>
      <c r="Z10" s="72">
        <v>0</v>
      </c>
      <c r="AA10" s="48">
        <v>0.43</v>
      </c>
      <c r="AB10" s="71">
        <v>0</v>
      </c>
      <c r="AC10" s="71">
        <v>0.43</v>
      </c>
      <c r="AD10" s="72">
        <v>0</v>
      </c>
      <c r="AE10" s="48">
        <v>0</v>
      </c>
      <c r="AF10" s="71">
        <v>0</v>
      </c>
    </row>
    <row r="11" spans="1:32" ht="22.5" customHeight="1">
      <c r="A11" s="65" t="s">
        <v>145</v>
      </c>
      <c r="B11" s="69" t="s">
        <v>139</v>
      </c>
      <c r="C11" s="48">
        <v>2.02</v>
      </c>
      <c r="D11" s="71">
        <v>2.02</v>
      </c>
      <c r="E11" s="71">
        <v>0</v>
      </c>
      <c r="F11" s="71">
        <v>0</v>
      </c>
      <c r="G11" s="71">
        <v>0</v>
      </c>
      <c r="H11" s="72">
        <v>0</v>
      </c>
      <c r="I11" s="48">
        <v>0</v>
      </c>
      <c r="J11" s="72">
        <v>0</v>
      </c>
      <c r="K11" s="48">
        <v>0</v>
      </c>
      <c r="L11" s="71">
        <v>0</v>
      </c>
      <c r="M11" s="71">
        <v>0</v>
      </c>
      <c r="N11" s="72">
        <v>2.02</v>
      </c>
      <c r="O11" s="48">
        <v>0</v>
      </c>
      <c r="P11" s="71">
        <v>0</v>
      </c>
      <c r="Q11" s="71">
        <v>0</v>
      </c>
      <c r="R11" s="71">
        <v>0</v>
      </c>
      <c r="S11" s="71">
        <v>0</v>
      </c>
      <c r="T11" s="71">
        <v>0</v>
      </c>
      <c r="U11" s="72">
        <v>0</v>
      </c>
      <c r="V11" s="48">
        <v>0</v>
      </c>
      <c r="W11" s="71">
        <v>0</v>
      </c>
      <c r="X11" s="71">
        <v>0</v>
      </c>
      <c r="Y11" s="71">
        <v>0</v>
      </c>
      <c r="Z11" s="72">
        <v>0</v>
      </c>
      <c r="AA11" s="48">
        <v>0</v>
      </c>
      <c r="AB11" s="71">
        <v>0</v>
      </c>
      <c r="AC11" s="71">
        <v>0</v>
      </c>
      <c r="AD11" s="72">
        <v>0</v>
      </c>
      <c r="AE11" s="48">
        <v>0</v>
      </c>
      <c r="AF11" s="71">
        <v>0</v>
      </c>
    </row>
    <row r="12" spans="1:32" ht="22.5" customHeight="1">
      <c r="A12" s="65" t="s">
        <v>146</v>
      </c>
      <c r="B12" s="69" t="s">
        <v>140</v>
      </c>
      <c r="C12" s="48">
        <v>2.02</v>
      </c>
      <c r="D12" s="71">
        <v>2.02</v>
      </c>
      <c r="E12" s="71">
        <v>0</v>
      </c>
      <c r="F12" s="71">
        <v>0</v>
      </c>
      <c r="G12" s="71">
        <v>0</v>
      </c>
      <c r="H12" s="72">
        <v>0</v>
      </c>
      <c r="I12" s="48">
        <v>0</v>
      </c>
      <c r="J12" s="72">
        <v>0</v>
      </c>
      <c r="K12" s="48">
        <v>0</v>
      </c>
      <c r="L12" s="71">
        <v>0</v>
      </c>
      <c r="M12" s="71">
        <v>0</v>
      </c>
      <c r="N12" s="72">
        <v>2.02</v>
      </c>
      <c r="O12" s="48">
        <v>0</v>
      </c>
      <c r="P12" s="71">
        <v>0</v>
      </c>
      <c r="Q12" s="71">
        <v>0</v>
      </c>
      <c r="R12" s="71">
        <v>0</v>
      </c>
      <c r="S12" s="71">
        <v>0</v>
      </c>
      <c r="T12" s="71">
        <v>0</v>
      </c>
      <c r="U12" s="72">
        <v>0</v>
      </c>
      <c r="V12" s="48">
        <v>0</v>
      </c>
      <c r="W12" s="71">
        <v>0</v>
      </c>
      <c r="X12" s="71">
        <v>0</v>
      </c>
      <c r="Y12" s="71">
        <v>0</v>
      </c>
      <c r="Z12" s="72">
        <v>0</v>
      </c>
      <c r="AA12" s="48">
        <v>0</v>
      </c>
      <c r="AB12" s="71">
        <v>0</v>
      </c>
      <c r="AC12" s="71">
        <v>0</v>
      </c>
      <c r="AD12" s="72">
        <v>0</v>
      </c>
      <c r="AE12" s="48">
        <v>0</v>
      </c>
      <c r="AF12" s="71">
        <v>0</v>
      </c>
    </row>
    <row r="13" spans="1:32" ht="22.5" customHeight="1">
      <c r="A13" s="65" t="s">
        <v>147</v>
      </c>
      <c r="B13" s="69" t="s">
        <v>141</v>
      </c>
      <c r="C13" s="48">
        <v>2.02</v>
      </c>
      <c r="D13" s="71">
        <v>2.02</v>
      </c>
      <c r="E13" s="71">
        <v>0</v>
      </c>
      <c r="F13" s="71">
        <v>0</v>
      </c>
      <c r="G13" s="71">
        <v>0</v>
      </c>
      <c r="H13" s="72">
        <v>0</v>
      </c>
      <c r="I13" s="48">
        <v>0</v>
      </c>
      <c r="J13" s="72">
        <v>0</v>
      </c>
      <c r="K13" s="48">
        <v>0</v>
      </c>
      <c r="L13" s="71">
        <v>0</v>
      </c>
      <c r="M13" s="71">
        <v>0</v>
      </c>
      <c r="N13" s="72">
        <v>2.02</v>
      </c>
      <c r="O13" s="48">
        <v>0</v>
      </c>
      <c r="P13" s="71">
        <v>0</v>
      </c>
      <c r="Q13" s="71">
        <v>0</v>
      </c>
      <c r="R13" s="71">
        <v>0</v>
      </c>
      <c r="S13" s="71">
        <v>0</v>
      </c>
      <c r="T13" s="71">
        <v>0</v>
      </c>
      <c r="U13" s="72">
        <v>0</v>
      </c>
      <c r="V13" s="48">
        <v>0</v>
      </c>
      <c r="W13" s="71">
        <v>0</v>
      </c>
      <c r="X13" s="71">
        <v>0</v>
      </c>
      <c r="Y13" s="71">
        <v>0</v>
      </c>
      <c r="Z13" s="72">
        <v>0</v>
      </c>
      <c r="AA13" s="48">
        <v>0</v>
      </c>
      <c r="AB13" s="71">
        <v>0</v>
      </c>
      <c r="AC13" s="71">
        <v>0</v>
      </c>
      <c r="AD13" s="72">
        <v>0</v>
      </c>
      <c r="AE13" s="48">
        <v>0</v>
      </c>
      <c r="AF13" s="71">
        <v>0</v>
      </c>
    </row>
    <row r="14" spans="2:35" ht="22.5" customHeight="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row>
    <row r="15" spans="2:32" ht="22.5" customHeight="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2:32" ht="22.5" customHeight="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1:32" ht="22.5"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row>
    <row r="18" spans="2:17" ht="22.5" customHeight="1">
      <c r="B18" s="12"/>
      <c r="C18" s="12"/>
      <c r="H18" s="12"/>
      <c r="Q18" s="12"/>
    </row>
    <row r="19" spans="2:17" ht="22.5" customHeight="1">
      <c r="B19" s="12"/>
      <c r="C19" s="12"/>
      <c r="M19" s="12"/>
      <c r="Q19" s="12"/>
    </row>
    <row r="20" spans="1:32" ht="22.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3:6" ht="22.5" customHeight="1">
      <c r="C21" s="12"/>
      <c r="F21" s="12"/>
    </row>
    <row r="22" ht="22.5" customHeight="1">
      <c r="C22" s="12"/>
    </row>
    <row r="23" ht="22.5" customHeight="1"/>
    <row r="24" ht="22.5" customHeight="1"/>
    <row r="25" spans="1:32" ht="2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rintOptions horizontalCentered="1"/>
  <pageMargins left="0.7874015748031495" right="0.7874015748031495" top="1.1811023622047243" bottom="0.39370078740157477" header="0.5118110048489307" footer="0.5118110048489307"/>
  <pageSetup fitToHeight="999" fitToWidth="1" orientation="landscape" paperSize="9" scale="4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2018-01-25T08:14:08Z</dcterms:created>
  <dcterms:modified xsi:type="dcterms:W3CDTF">2018-01-30T09:12:23Z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1181266</vt:i4>
  </property>
</Properties>
</file>