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tabRatio="804" activeTab="0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'财政拨款总表'!$A$1:$F$36</definedName>
    <definedName name="_xlnm.Print_Area" localSheetId="0">'封面'!$A$1:$F$10</definedName>
    <definedName name="_xlnm.Print_Area" localSheetId="5">'收入总表'!$A$1:$K$20</definedName>
    <definedName name="_xlnm.Print_Area" localSheetId="3">'收支总表'!$A$1:$D$35</definedName>
    <definedName name="_xlnm.Print_Area" localSheetId="11">'一般公共预算“三公”经费支出表'!$A$1:$K$7</definedName>
    <definedName name="_xlnm.Print_Area" localSheetId="9">'一般公共预算基本支出表（横向）'!$A$1:$AI$20</definedName>
    <definedName name="_xlnm.Print_Area" localSheetId="8">'一般公共预算基本支出表（纵向）'!$A$1:$E$33</definedName>
    <definedName name="_xlnm.Print_Area" localSheetId="7">'一般公共预算支出表'!$A$1:$E$20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'支出总表'!$A$1:$E$20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<sst xmlns="http://schemas.openxmlformats.org/spreadsheetml/2006/main" count="446" uniqueCount="247">
  <si>
    <t>单位名称：</t>
  </si>
  <si>
    <t>2019年部门预算公开说明</t>
  </si>
  <si>
    <r>
      <t xml:space="preserve">一、部门概况
</t>
    </r>
    <r>
      <rPr>
        <sz val="12"/>
        <rFont val="宋体"/>
        <family val="0"/>
      </rPr>
      <t xml:space="preserve">1、职责职能
   承担农业机械技术研究攻关，新技术、新机具的引进、示范、推广；承担农业机械技术技能培训；协助委机关有关科室拟订农业机械化发展规划，重大项目的筛选、立项申报。
2.结构设置
   益阳市农业机械化管理局系全额拨款事业单位，现有编制20名，实有在职人员19人，其中行政人员2人，事业人员17人，离退休人员56人，设四个职能科室：内设综合科、财务科、农机技术开发科、农机技术推广科
</t>
    </r>
    <r>
      <rPr>
        <b/>
        <sz val="15"/>
        <rFont val="宋体"/>
        <family val="0"/>
      </rPr>
      <t xml:space="preserve">  </t>
    </r>
  </si>
  <si>
    <r>
      <t xml:space="preserve">二、部门预算单位构成
  </t>
    </r>
    <r>
      <rPr>
        <sz val="12"/>
        <rFont val="宋体"/>
        <family val="0"/>
      </rPr>
      <t>益阳市农机局2019年部门预算编制范围的预算仅包括局本级预算</t>
    </r>
    <r>
      <rPr>
        <b/>
        <sz val="15"/>
        <rFont val="宋体"/>
        <family val="0"/>
      </rPr>
      <t>。</t>
    </r>
  </si>
  <si>
    <r>
      <t xml:space="preserve">三、部门收支总体情况
  </t>
    </r>
    <r>
      <rPr>
        <sz val="12"/>
        <rFont val="宋体"/>
        <family val="0"/>
      </rPr>
      <t>（一）收入预算，2019年年初预算数317.66万元，其中，公共财政预算拨款310.16万元，纳入预算管理的非税收入7.5万元。收入较去年减少101.7万元，减少幅24.25%。主要是行政人员预算未纳入本年预算。
  （二）支出预算，2019年年初预算数310.16万元，其中，社会保障和就业支出23.91万元，医疗卫生与计划生育支出32.91万元，农林水支出239.00万元，住房保障14.34万元。支出较去年减少101.7万元，减幅24.69%。主要是行政人员预算未纳入本年预算。</t>
    </r>
  </si>
  <si>
    <r>
      <t xml:space="preserve">六、名词解释 
</t>
    </r>
    <r>
      <rPr>
        <sz val="12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2、“三公”经费：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</si>
  <si>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>部门2018年收支预算总表</t>
  </si>
  <si>
    <t>单位名称：市农业机械化管理局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</si>
  <si>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</si>
  <si>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</si>
  <si>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</si>
  <si>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</si>
  <si>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</si>
  <si>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</si>
  <si>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</si>
  <si>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</si>
  <si>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</si>
  <si>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</si>
  <si>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</si>
  <si>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</si>
  <si>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</si>
  <si>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</si>
  <si>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</si>
  <si>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</si>
  <si>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</si>
  <si>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</si>
  <si>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</si>
  <si>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</si>
  <si>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</si>
  <si>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</si>
  <si>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</si>
  <si>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</si>
  <si>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</si>
  <si>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</si>
  <si>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</si>
  <si>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</si>
  <si>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</si>
  <si>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</si>
  <si>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</si>
  <si>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</si>
  <si>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</si>
  <si>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</si>
  <si>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</si>
  <si>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</si>
  <si>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</si>
  <si>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</si>
  <si>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</si>
  <si>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</si>
  <si>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</si>
  <si>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</si>
  <si>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</si>
  <si>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</si>
  <si>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</si>
  <si>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</si>
  <si>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</si>
  <si>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部门2019年财政拨款总表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</si>
  <si>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</si>
  <si>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</si>
  <si>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</si>
  <si>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</si>
  <si>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</si>
  <si>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</si>
  <si>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</si>
  <si>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部门2019年收入总表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</si>
  <si>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</si>
  <si>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</si>
  <si>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</si>
  <si>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</si>
  <si>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</si>
  <si>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</si>
  <si>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</si>
  <si>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</si>
  <si>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</si>
  <si>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</si>
  <si>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</si>
  <si>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</si>
  <si>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</si>
  <si>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</si>
  <si>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</si>
  <si>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</si>
  <si>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</si>
  <si>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</si>
  <si>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</si>
  <si>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</si>
  <si>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</si>
  <si>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</si>
  <si>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</si>
  <si>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</si>
  <si>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</si>
  <si>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</si>
  <si>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213</t>
  </si>
  <si>
    <t>农林水支出</t>
  </si>
  <si>
    <t xml:space="preserve">  21301</t>
  </si>
  <si>
    <t xml:space="preserve">  农业</t>
  </si>
  <si>
    <t xml:space="preserve">    2130102</t>
  </si>
  <si>
    <t xml:space="preserve">    一般行政管理事务（农业）</t>
  </si>
  <si>
    <t xml:space="preserve">    2130104</t>
  </si>
  <si>
    <t xml:space="preserve">    事业运行（农业）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</si>
  <si>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</si>
  <si>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</si>
  <si>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</si>
  <si>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</si>
  <si>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</si>
  <si>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</si>
  <si>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部门2019年支出总表</t>
  </si>
  <si>
    <t>基本支出</t>
  </si>
  <si>
    <t>项目支出</t>
  </si>
  <si>
    <t>部门2019年一般公共预算支出表</t>
  </si>
  <si>
    <t>部门2019年一般公共预算基本支出表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</si>
  <si>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</si>
  <si>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</si>
  <si>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</si>
  <si>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</si>
  <si>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</si>
  <si>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</si>
  <si>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</si>
  <si>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</si>
  <si>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</si>
  <si>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</si>
  <si>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</si>
  <si>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</si>
  <si>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</si>
  <si>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</si>
  <si>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</si>
  <si>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</si>
  <si>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</si>
  <si>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</si>
  <si>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</si>
  <si>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</si>
  <si>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</si>
  <si>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</si>
  <si>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</si>
  <si>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</si>
  <si>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</si>
  <si>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</si>
  <si>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</si>
  <si>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</si>
  <si>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</si>
  <si>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</si>
  <si>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</si>
  <si>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</si>
  <si>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</si>
  <si>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</si>
  <si>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</si>
  <si>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</si>
  <si>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</si>
  <si>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</si>
  <si>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</si>
  <si>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</si>
  <si>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</si>
  <si>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</si>
  <si>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</si>
  <si>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</si>
  <si>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</si>
  <si>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</si>
  <si>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</si>
  <si>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</si>
  <si>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</si>
  <si>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</si>
  <si>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</si>
  <si>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</si>
  <si>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</si>
  <si>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</si>
  <si>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</si>
  <si>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</si>
  <si>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</si>
  <si>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</si>
  <si>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</si>
  <si>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</si>
  <si>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</si>
  <si>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</si>
  <si>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</si>
  <si>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</si>
  <si>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</si>
  <si>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</si>
  <si>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</si>
  <si>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</si>
  <si>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</si>
  <si>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</si>
  <si>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</si>
  <si>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</si>
  <si>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</si>
  <si>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</si>
  <si>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</si>
  <si>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</si>
  <si>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</si>
  <si>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</si>
  <si>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独生子女费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</si>
  <si>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</si>
  <si>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</si>
  <si>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</si>
  <si>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</si>
  <si>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</si>
  <si>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</si>
  <si>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</si>
  <si>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部门2019年一般公共预算“三公”经费支出表</t>
  </si>
  <si>
    <t>2018年</t>
  </si>
  <si>
    <t>2019年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</si>
  <si>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</si>
  <si>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</si>
  <si>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</si>
  <si>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</si>
  <si>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</si>
  <si>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</si>
  <si>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</si>
  <si>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</si>
  <si>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</si>
  <si>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</si>
  <si>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</si>
  <si>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</si>
  <si>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</si>
  <si>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</si>
  <si>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</si>
  <si>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</si>
  <si>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</si>
  <si>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</si>
  <si>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</si>
  <si>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</si>
  <si>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</si>
  <si>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五、政府采购安排情况说明</t>
  </si>
  <si>
    <t>本年度无政府采购安排。</t>
  </si>
  <si>
    <t>七、国有资产占用情况说明</t>
  </si>
  <si>
    <t>无</t>
  </si>
  <si>
    <t>八、重点绩效评价结果等预算绩效情况说明</t>
  </si>
  <si>
    <r>
      <t xml:space="preserve">四、机关运行经费安排情况说明
</t>
    </r>
    <r>
      <rPr>
        <sz val="12"/>
        <rFont val="宋体"/>
        <family val="0"/>
      </rPr>
      <t>2019年局本级的机关运行经费财政拨款预算50.27万元，比2018年预算减少10.26万元，减少16.95%。主要是行政人员预算未纳放入本年预算，从而公用经费计算基数减少。</t>
    </r>
  </si>
  <si>
    <t>目 录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</si>
  <si>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</si>
  <si>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</si>
  <si>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</si>
  <si>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</si>
  <si>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六、名词解释</t>
  </si>
  <si>
    <t>八、重点项目预算的绩效目标等预算绩效情况说明</t>
  </si>
  <si>
    <t xml:space="preserve"> </t>
  </si>
  <si>
    <t>一、部门2019年收支预算总表</t>
  </si>
  <si>
    <t>二、部门2019年财政拨款总表</t>
  </si>
  <si>
    <t>三、部门2019年收入总表</t>
  </si>
  <si>
    <t>四、部门2019年支出总表</t>
  </si>
  <si>
    <t>五、部门2019年一般公共预算支出表</t>
  </si>
  <si>
    <t>六、部门2019年一般公共预算基本支出表（纵向）</t>
  </si>
  <si>
    <t>七、部门2019年一般公共预算基本支出表（横向）</t>
  </si>
  <si>
    <t>八、部门2019年政府性基金预算支出表</t>
  </si>
  <si>
    <t>九、部门2019年一般公共预算“三公”经费支出表</t>
  </si>
  <si>
    <t>十、2019年政府采购预算表</t>
  </si>
  <si>
    <t>市农业机械化管理局</t>
  </si>
  <si>
    <t>第一部分 益阳市市农业机械化管理局预算公开说明</t>
  </si>
  <si>
    <t>第二部分 益阳市市农业机械化管理局2019年度部门预算表</t>
  </si>
  <si>
    <t>益阳市2019部门预算公开表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</si>
</sst>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38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name val="方正小标宋_GBK"/>
      <family val="4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8" fillId="0" borderId="4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3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8" applyNumberFormat="0" applyAlignment="0" applyProtection="0"/>
    <xf numFmtId="0" fontId="17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 applyProtection="1">
      <alignment horizontal="left" vertical="center" wrapText="1"/>
      <protection/>
    </xf>
    <xf numFmtId="4" fontId="4" fillId="24" borderId="10" xfId="0" applyNumberFormat="1" applyFont="1" applyFill="1" applyBorder="1" applyAlignment="1" applyProtection="1">
      <alignment horizontal="left" vertical="center" wrapText="1"/>
      <protection/>
    </xf>
    <xf numFmtId="2" fontId="4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24" borderId="10" xfId="0" applyNumberFormat="1" applyFont="1" applyFill="1" applyBorder="1" applyAlignment="1" applyProtection="1">
      <alignment horizontal="center" vertical="center" wrapText="1"/>
      <protection/>
    </xf>
    <xf numFmtId="2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24" borderId="0" xfId="0" applyNumberFormat="1" applyFont="1" applyFill="1" applyAlignment="1" applyProtection="1">
      <alignment horizontal="right" vertical="center"/>
      <protection/>
    </xf>
    <xf numFmtId="180" fontId="4" fillId="24" borderId="0" xfId="0" applyNumberFormat="1" applyFont="1" applyFill="1" applyAlignment="1" applyProtection="1">
      <alignment horizontal="right" vertical="center"/>
      <protection/>
    </xf>
    <xf numFmtId="49" fontId="0" fillId="24" borderId="10" xfId="0" applyNumberForma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7" fillId="24" borderId="0" xfId="0" applyNumberFormat="1" applyFont="1" applyFill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1" fontId="4" fillId="24" borderId="13" xfId="0" applyNumberFormat="1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80" fontId="3" fillId="24" borderId="0" xfId="0" applyNumberFormat="1" applyFont="1" applyFill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4" fillId="24" borderId="13" xfId="0" applyNumberFormat="1" applyFont="1" applyFill="1" applyBorder="1" applyAlignment="1" applyProtection="1">
      <alignment horizontal="left" vertical="center" wrapText="1"/>
      <protection/>
    </xf>
    <xf numFmtId="2" fontId="4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4" fillId="24" borderId="14" xfId="0" applyFont="1" applyFill="1" applyBorder="1" applyAlignment="1">
      <alignment vertical="center"/>
    </xf>
    <xf numFmtId="2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>
      <alignment vertical="center"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9" fillId="0" borderId="0" xfId="57" applyFont="1" applyAlignment="1">
      <alignment horizontal="center"/>
      <protection/>
    </xf>
    <xf numFmtId="0" fontId="30" fillId="0" borderId="0" xfId="57" applyFont="1" applyAlignment="1">
      <alignment horizontal="justify"/>
      <protection/>
    </xf>
    <xf numFmtId="0" fontId="31" fillId="0" borderId="0" xfId="57" applyFont="1" applyAlignment="1">
      <alignment horizontal="justify"/>
      <protection/>
    </xf>
    <xf numFmtId="0" fontId="32" fillId="0" borderId="0" xfId="57" applyFont="1" applyAlignment="1">
      <alignment horizontal="justify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top" wrapText="1"/>
      <protection/>
    </xf>
    <xf numFmtId="49" fontId="10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 horizontal="left" vertical="top" wrapText="1"/>
      <protection/>
    </xf>
    <xf numFmtId="49" fontId="10" fillId="0" borderId="0" xfId="0" applyNumberFormat="1" applyFont="1" applyFill="1" applyAlignment="1" applyProtection="1">
      <alignment horizontal="left" vertical="top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" xfId="35"/>
    <cellStyle name="百分比 2 3" xfId="36"/>
    <cellStyle name="百分比 2 3 2" xfId="37"/>
    <cellStyle name="百分比 2 4" xfId="38"/>
    <cellStyle name="百分比 2 5" xfId="39"/>
    <cellStyle name="百分比 2 6" xfId="40"/>
    <cellStyle name="百分比 3" xfId="41"/>
    <cellStyle name="百分比 4" xfId="42"/>
    <cellStyle name="百分比 5" xfId="43"/>
    <cellStyle name="百分比 6" xfId="44"/>
    <cellStyle name="百分比 7" xfId="45"/>
    <cellStyle name="百分比 7 2" xfId="46"/>
    <cellStyle name="标题" xfId="47"/>
    <cellStyle name="标题 1" xfId="48"/>
    <cellStyle name="标题 2" xfId="49"/>
    <cellStyle name="标题 3" xfId="50"/>
    <cellStyle name="标题 4" xfId="51"/>
    <cellStyle name="差" xfId="52"/>
    <cellStyle name="常规 2" xfId="53"/>
    <cellStyle name="常规 2 2" xfId="54"/>
    <cellStyle name="常规 2 2 2" xfId="55"/>
    <cellStyle name="常规 2 3" xfId="56"/>
    <cellStyle name="常规 3" xfId="57"/>
    <cellStyle name="常规 3 2" xfId="58"/>
    <cellStyle name="常规 3 2 2" xfId="59"/>
    <cellStyle name="常规 3 3" xfId="60"/>
    <cellStyle name="常规 4" xfId="61"/>
    <cellStyle name="常规 4 2" xfId="62"/>
    <cellStyle name="常规 5" xfId="63"/>
    <cellStyle name="常规 5 2" xfId="64"/>
    <cellStyle name="常规 6" xfId="65"/>
    <cellStyle name="常规 6 2" xfId="66"/>
    <cellStyle name="常规 7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zoomScalePageLayoutView="0" workbookViewId="0" topLeftCell="A1">
      <selection activeCell="H6" sqref="H6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8" customFormat="1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68" customFormat="1" ht="156" customHeight="1">
      <c r="A2" s="88" t="s">
        <v>246</v>
      </c>
      <c r="B2" s="88"/>
      <c r="C2" s="88"/>
      <c r="D2" s="88"/>
      <c r="E2" s="88"/>
      <c r="F2" s="8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68" customFormat="1" ht="47.25" customHeight="1">
      <c r="A3" s="88"/>
      <c r="B3" s="88"/>
      <c r="C3" s="88"/>
      <c r="D3" s="88"/>
      <c r="E3" s="88"/>
      <c r="F3" s="8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68" customFormat="1" ht="41.25" customHeight="1">
      <c r="A4" s="50"/>
      <c r="B4" s="51"/>
      <c r="C4" s="49"/>
      <c r="D4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68" customFormat="1" ht="25.5" customHeight="1">
      <c r="A5" s="81"/>
      <c r="B5" s="49"/>
      <c r="C5" s="82" t="s">
        <v>0</v>
      </c>
      <c r="D5" s="83" t="s">
        <v>243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68" customFormat="1" ht="20.25" customHeight="1">
      <c r="A6"/>
      <c r="B6"/>
      <c r="C6"/>
      <c r="D6" s="8"/>
      <c r="E6" s="8"/>
      <c r="F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68" customFormat="1" ht="20.25" customHeight="1">
      <c r="A7"/>
      <c r="B7"/>
      <c r="C7" s="8"/>
      <c r="D7" s="8"/>
      <c r="E7" s="8"/>
      <c r="F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68" customFormat="1" ht="20.25" customHeight="1">
      <c r="A8"/>
      <c r="B8"/>
      <c r="C8"/>
      <c r="D8"/>
      <c r="E8"/>
      <c r="F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68" customFormat="1" ht="20.25" customHeight="1">
      <c r="A9"/>
      <c r="B9"/>
      <c r="C9"/>
      <c r="D9"/>
      <c r="E9"/>
      <c r="F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68" customFormat="1" ht="20.25" customHeight="1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68" customFormat="1" ht="19.5" customHeight="1">
      <c r="A11"/>
      <c r="B11"/>
      <c r="C11"/>
      <c r="D11"/>
      <c r="E11"/>
      <c r="F1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68" customFormat="1" ht="19.5" customHeight="1">
      <c r="A12"/>
      <c r="B12"/>
      <c r="C12"/>
      <c r="D12"/>
      <c r="E12"/>
      <c r="F1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68" customFormat="1" ht="19.5" customHeight="1">
      <c r="A13"/>
      <c r="B13"/>
      <c r="C13"/>
      <c r="D13"/>
      <c r="E13"/>
      <c r="F1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68" customFormat="1" ht="19.5" customHeight="1">
      <c r="A14"/>
      <c r="B14"/>
      <c r="C14"/>
      <c r="D14"/>
      <c r="E14"/>
      <c r="F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68" customFormat="1" ht="19.5" customHeight="1">
      <c r="A15"/>
      <c r="B15"/>
      <c r="C15"/>
      <c r="D15"/>
      <c r="E15"/>
      <c r="F15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68" customFormat="1" ht="19.5" customHeight="1">
      <c r="A16"/>
      <c r="B16"/>
      <c r="C16"/>
      <c r="D16"/>
      <c r="E16"/>
      <c r="F1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68" customFormat="1" ht="19.5" customHeight="1">
      <c r="A17"/>
      <c r="B17"/>
      <c r="C17"/>
      <c r="D17"/>
      <c r="E17"/>
      <c r="F1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68" customFormat="1" ht="19.5" customHeight="1">
      <c r="A18"/>
      <c r="B18"/>
      <c r="C18"/>
      <c r="D18"/>
      <c r="E18"/>
      <c r="F1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68" customFormat="1" ht="19.5" customHeight="1">
      <c r="A19"/>
      <c r="B19"/>
      <c r="C19"/>
      <c r="D19"/>
      <c r="E19"/>
      <c r="F1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68" customFormat="1" ht="19.5" customHeight="1">
      <c r="A20"/>
      <c r="B20"/>
      <c r="C20"/>
      <c r="D20"/>
      <c r="E20"/>
      <c r="F2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68" customFormat="1" ht="19.5" customHeight="1">
      <c r="A21"/>
      <c r="B21"/>
      <c r="C21"/>
      <c r="D21"/>
      <c r="E21"/>
      <c r="F2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68" customFormat="1" ht="19.5" customHeight="1">
      <c r="A22"/>
      <c r="B22"/>
      <c r="C22"/>
      <c r="D22"/>
      <c r="E22"/>
      <c r="F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68" customFormat="1" ht="19.5" customHeight="1">
      <c r="A23"/>
      <c r="B23"/>
      <c r="C23"/>
      <c r="D23"/>
      <c r="E23"/>
      <c r="F23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68" customFormat="1" ht="19.5" customHeight="1">
      <c r="A24"/>
      <c r="B24"/>
      <c r="C24"/>
      <c r="D24"/>
      <c r="E24"/>
      <c r="F2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68" customFormat="1" ht="19.5" customHeight="1">
      <c r="A25"/>
      <c r="B25"/>
      <c r="C25"/>
      <c r="D25"/>
      <c r="E25"/>
      <c r="F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68" customFormat="1" ht="19.5" customHeight="1">
      <c r="A26"/>
      <c r="B26"/>
      <c r="C26"/>
      <c r="D26"/>
      <c r="E26"/>
      <c r="F2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68" customFormat="1" ht="19.5" customHeight="1">
      <c r="A27"/>
      <c r="B27"/>
      <c r="C27"/>
      <c r="D27"/>
      <c r="E27"/>
      <c r="F2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68" customFormat="1" ht="19.5" customHeight="1">
      <c r="A28"/>
      <c r="B28"/>
      <c r="C28"/>
      <c r="D28"/>
      <c r="E28"/>
      <c r="F2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68" customFormat="1" ht="19.5" customHeight="1">
      <c r="A29"/>
      <c r="B29"/>
      <c r="C29"/>
      <c r="D29"/>
      <c r="E29"/>
      <c r="F2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68" customFormat="1" ht="19.5" customHeight="1">
      <c r="A30"/>
      <c r="B30"/>
      <c r="C30"/>
      <c r="D30"/>
      <c r="E30"/>
      <c r="F3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68" customFormat="1" ht="19.5" customHeight="1">
      <c r="A31"/>
      <c r="B31"/>
      <c r="C31"/>
      <c r="D31"/>
      <c r="E31"/>
      <c r="F3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68" customFormat="1" ht="19.5" customHeight="1">
      <c r="A32"/>
      <c r="B32"/>
      <c r="C32"/>
      <c r="D32"/>
      <c r="E32"/>
      <c r="F3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68" customFormat="1" ht="19.5" customHeight="1">
      <c r="A33"/>
      <c r="B33"/>
      <c r="C33"/>
      <c r="D33"/>
      <c r="E33"/>
      <c r="F3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68" customFormat="1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68" customFormat="1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8" customFormat="1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I4">
      <selection activeCell="AD22" sqref="AD22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8" t="s">
        <v>108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19.5" customHeight="1">
      <c r="A2" s="12" t="s">
        <v>7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9" t="s">
        <v>64</v>
      </c>
    </row>
    <row r="3" spans="1:32" ht="21.75" customHeight="1">
      <c r="A3" s="110" t="s">
        <v>65</v>
      </c>
      <c r="B3" s="110" t="s">
        <v>66</v>
      </c>
      <c r="C3" s="114" t="s">
        <v>67</v>
      </c>
      <c r="D3" s="110" t="s">
        <v>105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21.75" customHeight="1">
      <c r="A4" s="110"/>
      <c r="B4" s="110"/>
      <c r="C4" s="114"/>
      <c r="D4" s="111" t="s">
        <v>112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2" t="s">
        <v>132</v>
      </c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3" t="s">
        <v>165</v>
      </c>
      <c r="AB4" s="111"/>
      <c r="AC4" s="111"/>
      <c r="AD4" s="111"/>
      <c r="AE4" s="111"/>
      <c r="AF4" s="111"/>
    </row>
    <row r="5" spans="1:32" ht="89.25" customHeight="1">
      <c r="A5" s="110"/>
      <c r="B5" s="110"/>
      <c r="C5" s="110"/>
      <c r="D5" s="32" t="s">
        <v>166</v>
      </c>
      <c r="E5" s="32" t="s">
        <v>167</v>
      </c>
      <c r="F5" s="32" t="s">
        <v>168</v>
      </c>
      <c r="G5" s="32" t="s">
        <v>169</v>
      </c>
      <c r="H5" s="32" t="s">
        <v>170</v>
      </c>
      <c r="I5" s="32" t="s">
        <v>171</v>
      </c>
      <c r="J5" s="32" t="s">
        <v>172</v>
      </c>
      <c r="K5" s="32" t="s">
        <v>173</v>
      </c>
      <c r="L5" s="32" t="s">
        <v>174</v>
      </c>
      <c r="M5" s="32" t="s">
        <v>175</v>
      </c>
      <c r="N5" s="32" t="s">
        <v>176</v>
      </c>
      <c r="O5" s="32" t="s">
        <v>177</v>
      </c>
      <c r="P5" s="32" t="s">
        <v>166</v>
      </c>
      <c r="Q5" s="32" t="s">
        <v>178</v>
      </c>
      <c r="R5" s="32" t="s">
        <v>179</v>
      </c>
      <c r="S5" s="32" t="s">
        <v>180</v>
      </c>
      <c r="T5" s="32" t="s">
        <v>181</v>
      </c>
      <c r="U5" s="32" t="s">
        <v>182</v>
      </c>
      <c r="V5" s="32" t="s">
        <v>183</v>
      </c>
      <c r="W5" s="32" t="s">
        <v>184</v>
      </c>
      <c r="X5" s="32" t="s">
        <v>185</v>
      </c>
      <c r="Y5" s="32" t="s">
        <v>186</v>
      </c>
      <c r="Z5" s="32" t="s">
        <v>187</v>
      </c>
      <c r="AA5" s="2" t="s">
        <v>166</v>
      </c>
      <c r="AB5" s="10" t="s">
        <v>188</v>
      </c>
      <c r="AC5" s="10" t="s">
        <v>189</v>
      </c>
      <c r="AD5" s="10" t="s">
        <v>190</v>
      </c>
      <c r="AE5" s="10" t="s">
        <v>191</v>
      </c>
      <c r="AF5" s="10" t="s">
        <v>192</v>
      </c>
    </row>
    <row r="6" spans="1:32" ht="19.5" customHeight="1">
      <c r="A6" s="33" t="s">
        <v>75</v>
      </c>
      <c r="B6" s="34" t="s">
        <v>75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67</v>
      </c>
      <c r="C7" s="21">
        <v>292.16</v>
      </c>
      <c r="D7" s="37">
        <v>194.21</v>
      </c>
      <c r="E7" s="37">
        <v>67.17</v>
      </c>
      <c r="F7" s="37">
        <v>5.39</v>
      </c>
      <c r="G7" s="37">
        <v>1.77</v>
      </c>
      <c r="H7" s="38">
        <v>45.2</v>
      </c>
      <c r="I7" s="21">
        <v>23.91</v>
      </c>
      <c r="J7" s="38">
        <v>0</v>
      </c>
      <c r="K7" s="21">
        <v>17.65</v>
      </c>
      <c r="L7" s="37">
        <v>15.26</v>
      </c>
      <c r="M7" s="37">
        <v>3.52</v>
      </c>
      <c r="N7" s="38">
        <v>14.34</v>
      </c>
      <c r="O7" s="21">
        <v>0</v>
      </c>
      <c r="P7" s="37">
        <v>50.27</v>
      </c>
      <c r="Q7" s="37">
        <v>15.2</v>
      </c>
      <c r="R7" s="37">
        <v>2.39</v>
      </c>
      <c r="S7" s="37">
        <v>9.58</v>
      </c>
      <c r="T7" s="37">
        <v>0</v>
      </c>
      <c r="U7" s="38">
        <v>0</v>
      </c>
      <c r="V7" s="21">
        <v>2.39</v>
      </c>
      <c r="W7" s="37">
        <v>0</v>
      </c>
      <c r="X7" s="37">
        <v>3.9</v>
      </c>
      <c r="Y7" s="37">
        <v>14.99</v>
      </c>
      <c r="Z7" s="38">
        <v>1.82</v>
      </c>
      <c r="AA7" s="21">
        <v>47.68</v>
      </c>
      <c r="AB7" s="37">
        <v>17.02</v>
      </c>
      <c r="AC7" s="37">
        <v>28.73</v>
      </c>
      <c r="AD7" s="38">
        <v>1.93</v>
      </c>
      <c r="AE7" s="21">
        <v>0</v>
      </c>
      <c r="AF7" s="37">
        <v>0</v>
      </c>
    </row>
    <row r="8" spans="1:33" ht="22.5" customHeight="1">
      <c r="A8" s="5" t="s">
        <v>76</v>
      </c>
      <c r="B8" s="36" t="s">
        <v>77</v>
      </c>
      <c r="C8" s="21">
        <v>23.91</v>
      </c>
      <c r="D8" s="37">
        <v>0</v>
      </c>
      <c r="E8" s="37">
        <v>0</v>
      </c>
      <c r="F8" s="37">
        <v>0</v>
      </c>
      <c r="G8" s="37">
        <v>0</v>
      </c>
      <c r="H8" s="38">
        <v>0</v>
      </c>
      <c r="I8" s="21">
        <v>23.91</v>
      </c>
      <c r="J8" s="38">
        <v>0</v>
      </c>
      <c r="K8" s="21">
        <v>0</v>
      </c>
      <c r="L8" s="37">
        <v>0</v>
      </c>
      <c r="M8" s="37">
        <v>0</v>
      </c>
      <c r="N8" s="38">
        <v>0</v>
      </c>
      <c r="O8" s="21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  <c r="V8" s="21">
        <v>0</v>
      </c>
      <c r="W8" s="37">
        <v>0</v>
      </c>
      <c r="X8" s="37">
        <v>0</v>
      </c>
      <c r="Y8" s="37">
        <v>0</v>
      </c>
      <c r="Z8" s="38">
        <v>0</v>
      </c>
      <c r="AA8" s="21"/>
      <c r="AB8" s="37"/>
      <c r="AC8" s="37"/>
      <c r="AD8" s="38">
        <v>0</v>
      </c>
      <c r="AE8" s="21">
        <v>0</v>
      </c>
      <c r="AF8" s="37">
        <v>0</v>
      </c>
      <c r="AG8" s="8"/>
    </row>
    <row r="9" spans="1:33" ht="22.5" customHeight="1">
      <c r="A9" s="5" t="s">
        <v>78</v>
      </c>
      <c r="B9" s="36" t="s">
        <v>79</v>
      </c>
      <c r="C9" s="21">
        <v>23.91</v>
      </c>
      <c r="D9" s="37">
        <v>0</v>
      </c>
      <c r="E9" s="37">
        <v>0</v>
      </c>
      <c r="F9" s="37">
        <v>0</v>
      </c>
      <c r="G9" s="37">
        <v>0</v>
      </c>
      <c r="H9" s="38">
        <v>0</v>
      </c>
      <c r="I9" s="21">
        <v>23.91</v>
      </c>
      <c r="J9" s="38">
        <v>0</v>
      </c>
      <c r="K9" s="21">
        <v>0</v>
      </c>
      <c r="L9" s="37">
        <v>0</v>
      </c>
      <c r="M9" s="37">
        <v>0</v>
      </c>
      <c r="N9" s="38">
        <v>0</v>
      </c>
      <c r="O9" s="21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8">
        <v>0</v>
      </c>
      <c r="V9" s="21">
        <v>0</v>
      </c>
      <c r="W9" s="37">
        <v>0</v>
      </c>
      <c r="X9" s="37">
        <v>0</v>
      </c>
      <c r="Y9" s="37">
        <v>0</v>
      </c>
      <c r="Z9" s="38">
        <v>0</v>
      </c>
      <c r="AA9" s="21"/>
      <c r="AB9" s="37"/>
      <c r="AC9" s="37"/>
      <c r="AD9" s="38">
        <v>0</v>
      </c>
      <c r="AE9" s="21">
        <v>0</v>
      </c>
      <c r="AF9" s="37">
        <v>0</v>
      </c>
      <c r="AG9" s="8"/>
    </row>
    <row r="10" spans="1:32" ht="22.5" customHeight="1">
      <c r="A10" s="5" t="s">
        <v>80</v>
      </c>
      <c r="B10" s="36" t="s">
        <v>81</v>
      </c>
      <c r="C10" s="21">
        <v>23.91</v>
      </c>
      <c r="D10" s="37">
        <v>0</v>
      </c>
      <c r="E10" s="37">
        <v>0</v>
      </c>
      <c r="F10" s="37">
        <v>0</v>
      </c>
      <c r="G10" s="37">
        <v>0</v>
      </c>
      <c r="H10" s="38">
        <v>0</v>
      </c>
      <c r="I10" s="21">
        <v>23.91</v>
      </c>
      <c r="J10" s="38">
        <v>0</v>
      </c>
      <c r="K10" s="21">
        <v>0</v>
      </c>
      <c r="L10" s="37">
        <v>0</v>
      </c>
      <c r="M10" s="37">
        <v>0</v>
      </c>
      <c r="N10" s="38">
        <v>0</v>
      </c>
      <c r="O10" s="21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8">
        <v>0</v>
      </c>
      <c r="V10" s="21">
        <v>0</v>
      </c>
      <c r="W10" s="37">
        <v>0</v>
      </c>
      <c r="X10" s="37">
        <v>0</v>
      </c>
      <c r="Y10" s="37">
        <v>0</v>
      </c>
      <c r="Z10" s="38">
        <v>0</v>
      </c>
      <c r="AA10" s="21"/>
      <c r="AB10" s="37"/>
      <c r="AC10" s="37"/>
      <c r="AD10" s="38">
        <v>0</v>
      </c>
      <c r="AE10" s="21">
        <v>0</v>
      </c>
      <c r="AF10" s="37">
        <v>0</v>
      </c>
    </row>
    <row r="11" spans="1:32" ht="22.5" customHeight="1">
      <c r="A11" s="5" t="s">
        <v>82</v>
      </c>
      <c r="B11" s="36" t="s">
        <v>83</v>
      </c>
      <c r="C11" s="21">
        <v>32.91</v>
      </c>
      <c r="D11" s="37">
        <v>32.91</v>
      </c>
      <c r="E11" s="37">
        <v>0</v>
      </c>
      <c r="F11" s="37">
        <v>0</v>
      </c>
      <c r="G11" s="37">
        <v>0</v>
      </c>
      <c r="H11" s="38">
        <v>0</v>
      </c>
      <c r="I11" s="21">
        <v>0</v>
      </c>
      <c r="J11" s="38">
        <v>0</v>
      </c>
      <c r="K11" s="21">
        <v>17.65</v>
      </c>
      <c r="L11" s="37">
        <v>15.26</v>
      </c>
      <c r="M11" s="37">
        <v>0</v>
      </c>
      <c r="N11" s="38">
        <v>0</v>
      </c>
      <c r="O11" s="21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21">
        <v>0</v>
      </c>
      <c r="W11" s="37">
        <v>0</v>
      </c>
      <c r="X11" s="37">
        <v>0</v>
      </c>
      <c r="Y11" s="37">
        <v>0</v>
      </c>
      <c r="Z11" s="38">
        <v>0</v>
      </c>
      <c r="AA11" s="21">
        <v>0</v>
      </c>
      <c r="AB11" s="37">
        <v>0</v>
      </c>
      <c r="AC11" s="37">
        <v>0</v>
      </c>
      <c r="AD11" s="38">
        <v>0</v>
      </c>
      <c r="AE11" s="21">
        <v>0</v>
      </c>
      <c r="AF11" s="37">
        <v>0</v>
      </c>
    </row>
    <row r="12" spans="1:32" ht="22.5" customHeight="1">
      <c r="A12" s="5" t="s">
        <v>84</v>
      </c>
      <c r="B12" s="36" t="s">
        <v>85</v>
      </c>
      <c r="C12" s="21">
        <v>32.91</v>
      </c>
      <c r="D12" s="37">
        <v>32.91</v>
      </c>
      <c r="E12" s="37">
        <v>0</v>
      </c>
      <c r="F12" s="37">
        <v>0</v>
      </c>
      <c r="G12" s="37">
        <v>0</v>
      </c>
      <c r="H12" s="38">
        <v>0</v>
      </c>
      <c r="I12" s="21">
        <v>0</v>
      </c>
      <c r="J12" s="38">
        <v>0</v>
      </c>
      <c r="K12" s="21">
        <v>17.65</v>
      </c>
      <c r="L12" s="37">
        <v>15.26</v>
      </c>
      <c r="M12" s="37">
        <v>0</v>
      </c>
      <c r="N12" s="38">
        <v>0</v>
      </c>
      <c r="O12" s="21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>
        <v>0</v>
      </c>
      <c r="V12" s="21">
        <v>0</v>
      </c>
      <c r="W12" s="37">
        <v>0</v>
      </c>
      <c r="X12" s="37">
        <v>0</v>
      </c>
      <c r="Y12" s="37">
        <v>0</v>
      </c>
      <c r="Z12" s="38">
        <v>0</v>
      </c>
      <c r="AA12" s="21">
        <v>0</v>
      </c>
      <c r="AB12" s="37">
        <v>0</v>
      </c>
      <c r="AC12" s="37">
        <v>0</v>
      </c>
      <c r="AD12" s="38">
        <v>0</v>
      </c>
      <c r="AE12" s="21">
        <v>0</v>
      </c>
      <c r="AF12" s="37">
        <v>0</v>
      </c>
    </row>
    <row r="13" spans="1:32" ht="22.5" customHeight="1">
      <c r="A13" s="5" t="s">
        <v>86</v>
      </c>
      <c r="B13" s="36" t="s">
        <v>87</v>
      </c>
      <c r="C13" s="21">
        <v>17.65</v>
      </c>
      <c r="D13" s="37">
        <v>17.65</v>
      </c>
      <c r="E13" s="37">
        <v>0</v>
      </c>
      <c r="F13" s="37">
        <v>0</v>
      </c>
      <c r="G13" s="37">
        <v>0</v>
      </c>
      <c r="H13" s="38">
        <v>0</v>
      </c>
      <c r="I13" s="21">
        <v>0</v>
      </c>
      <c r="J13" s="38">
        <v>0</v>
      </c>
      <c r="K13" s="21">
        <v>17.65</v>
      </c>
      <c r="L13" s="37">
        <v>0</v>
      </c>
      <c r="M13" s="37">
        <v>0</v>
      </c>
      <c r="N13" s="38">
        <v>0</v>
      </c>
      <c r="O13" s="21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>
        <v>0</v>
      </c>
      <c r="V13" s="21">
        <v>0</v>
      </c>
      <c r="W13" s="37">
        <v>0</v>
      </c>
      <c r="X13" s="37">
        <v>0</v>
      </c>
      <c r="Y13" s="37">
        <v>0</v>
      </c>
      <c r="Z13" s="38">
        <v>0</v>
      </c>
      <c r="AA13" s="21">
        <v>0</v>
      </c>
      <c r="AB13" s="37">
        <v>0</v>
      </c>
      <c r="AC13" s="37">
        <v>0</v>
      </c>
      <c r="AD13" s="38">
        <v>0</v>
      </c>
      <c r="AE13" s="21">
        <v>0</v>
      </c>
      <c r="AF13" s="37">
        <v>0</v>
      </c>
    </row>
    <row r="14" spans="1:35" ht="22.5" customHeight="1">
      <c r="A14" s="5" t="s">
        <v>88</v>
      </c>
      <c r="B14" s="36" t="s">
        <v>89</v>
      </c>
      <c r="C14" s="21">
        <v>15.26</v>
      </c>
      <c r="D14" s="37">
        <v>15.26</v>
      </c>
      <c r="E14" s="37">
        <v>0</v>
      </c>
      <c r="F14" s="37">
        <v>0</v>
      </c>
      <c r="G14" s="37">
        <v>0</v>
      </c>
      <c r="H14" s="38">
        <v>0</v>
      </c>
      <c r="I14" s="21">
        <v>0</v>
      </c>
      <c r="J14" s="38">
        <v>0</v>
      </c>
      <c r="K14" s="21">
        <v>0</v>
      </c>
      <c r="L14" s="37">
        <v>15.26</v>
      </c>
      <c r="M14" s="37">
        <v>0</v>
      </c>
      <c r="N14" s="38">
        <v>0</v>
      </c>
      <c r="O14" s="21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8">
        <v>0</v>
      </c>
      <c r="V14" s="21">
        <v>0</v>
      </c>
      <c r="W14" s="37">
        <v>0</v>
      </c>
      <c r="X14" s="37">
        <v>0</v>
      </c>
      <c r="Y14" s="37">
        <v>0</v>
      </c>
      <c r="Z14" s="38">
        <v>0</v>
      </c>
      <c r="AA14" s="21">
        <v>0</v>
      </c>
      <c r="AB14" s="37">
        <v>0</v>
      </c>
      <c r="AC14" s="37">
        <v>0</v>
      </c>
      <c r="AD14" s="38">
        <v>0</v>
      </c>
      <c r="AE14" s="21">
        <v>0</v>
      </c>
      <c r="AF14" s="37">
        <v>0</v>
      </c>
      <c r="AG14" s="8"/>
      <c r="AH14" s="8"/>
      <c r="AI14" s="8"/>
    </row>
    <row r="15" spans="1:32" ht="22.5" customHeight="1">
      <c r="A15" s="5" t="s">
        <v>90</v>
      </c>
      <c r="B15" s="36" t="s">
        <v>91</v>
      </c>
      <c r="C15" s="21">
        <v>221</v>
      </c>
      <c r="D15" s="37">
        <v>123.05</v>
      </c>
      <c r="E15" s="37">
        <v>67.17</v>
      </c>
      <c r="F15" s="37">
        <v>5.39</v>
      </c>
      <c r="G15" s="37">
        <v>1.77</v>
      </c>
      <c r="H15" s="38">
        <v>45.2</v>
      </c>
      <c r="I15" s="21"/>
      <c r="J15" s="38">
        <v>0</v>
      </c>
      <c r="K15" s="21">
        <v>0</v>
      </c>
      <c r="L15" s="37">
        <v>0</v>
      </c>
      <c r="M15" s="37">
        <v>3.52</v>
      </c>
      <c r="N15" s="38">
        <v>0</v>
      </c>
      <c r="O15" s="21">
        <v>0</v>
      </c>
      <c r="P15" s="37">
        <v>50.27</v>
      </c>
      <c r="Q15" s="37">
        <v>15.2</v>
      </c>
      <c r="R15" s="37">
        <v>2.39</v>
      </c>
      <c r="S15" s="37">
        <v>9.58</v>
      </c>
      <c r="T15" s="37">
        <v>0</v>
      </c>
      <c r="U15" s="38">
        <v>0</v>
      </c>
      <c r="V15" s="21">
        <v>2.39</v>
      </c>
      <c r="W15" s="37">
        <v>0</v>
      </c>
      <c r="X15" s="37">
        <v>3.9</v>
      </c>
      <c r="Y15" s="37">
        <v>14.99</v>
      </c>
      <c r="Z15" s="38">
        <v>1.82</v>
      </c>
      <c r="AA15" s="21">
        <v>47.68</v>
      </c>
      <c r="AB15" s="37">
        <v>17.02</v>
      </c>
      <c r="AC15" s="37">
        <v>28.73</v>
      </c>
      <c r="AD15" s="38">
        <v>1.93</v>
      </c>
      <c r="AE15" s="21">
        <v>0</v>
      </c>
      <c r="AF15" s="37">
        <v>0</v>
      </c>
    </row>
    <row r="16" spans="1:32" ht="22.5" customHeight="1">
      <c r="A16" s="5" t="s">
        <v>92</v>
      </c>
      <c r="B16" s="36" t="s">
        <v>93</v>
      </c>
      <c r="C16" s="21">
        <v>221</v>
      </c>
      <c r="D16" s="37">
        <v>123.05</v>
      </c>
      <c r="E16" s="37">
        <v>67.17</v>
      </c>
      <c r="F16" s="37">
        <v>5.39</v>
      </c>
      <c r="G16" s="37">
        <v>1.77</v>
      </c>
      <c r="H16" s="38">
        <v>45.2</v>
      </c>
      <c r="I16" s="21"/>
      <c r="J16" s="38">
        <v>0</v>
      </c>
      <c r="K16" s="21">
        <v>0</v>
      </c>
      <c r="L16" s="37">
        <v>0</v>
      </c>
      <c r="M16" s="37">
        <v>3.52</v>
      </c>
      <c r="N16" s="38">
        <v>0</v>
      </c>
      <c r="O16" s="21">
        <v>0</v>
      </c>
      <c r="P16" s="37">
        <v>50.27</v>
      </c>
      <c r="Q16" s="37">
        <v>15.2</v>
      </c>
      <c r="R16" s="37">
        <v>2.39</v>
      </c>
      <c r="S16" s="37">
        <v>9.58</v>
      </c>
      <c r="T16" s="37">
        <v>0</v>
      </c>
      <c r="U16" s="38">
        <v>0</v>
      </c>
      <c r="V16" s="21">
        <v>2.39</v>
      </c>
      <c r="W16" s="37">
        <v>0</v>
      </c>
      <c r="X16" s="37">
        <v>3.9</v>
      </c>
      <c r="Y16" s="37">
        <v>14.99</v>
      </c>
      <c r="Z16" s="38">
        <v>1.82</v>
      </c>
      <c r="AA16" s="21">
        <v>47.68</v>
      </c>
      <c r="AB16" s="37">
        <v>17.02</v>
      </c>
      <c r="AC16" s="37">
        <v>28.73</v>
      </c>
      <c r="AD16" s="38">
        <v>1.93</v>
      </c>
      <c r="AE16" s="21">
        <v>0</v>
      </c>
      <c r="AF16" s="37">
        <v>0</v>
      </c>
    </row>
    <row r="17" spans="1:32" ht="22.5" customHeight="1">
      <c r="A17" s="5" t="s">
        <v>96</v>
      </c>
      <c r="B17" s="36" t="s">
        <v>97</v>
      </c>
      <c r="C17" s="21">
        <v>221</v>
      </c>
      <c r="D17" s="37">
        <v>123.05</v>
      </c>
      <c r="E17" s="37">
        <v>67.17</v>
      </c>
      <c r="F17" s="37">
        <v>5.39</v>
      </c>
      <c r="G17" s="37">
        <v>1.77</v>
      </c>
      <c r="H17" s="38">
        <v>45.2</v>
      </c>
      <c r="I17" s="21"/>
      <c r="J17" s="38">
        <v>0</v>
      </c>
      <c r="K17" s="21">
        <v>0</v>
      </c>
      <c r="L17" s="37">
        <v>0</v>
      </c>
      <c r="M17" s="37">
        <v>3.52</v>
      </c>
      <c r="N17" s="38">
        <v>0</v>
      </c>
      <c r="O17" s="21">
        <v>0</v>
      </c>
      <c r="P17" s="37">
        <v>50.27</v>
      </c>
      <c r="Q17" s="37">
        <v>15.2</v>
      </c>
      <c r="R17" s="37">
        <v>2.39</v>
      </c>
      <c r="S17" s="37">
        <v>9.58</v>
      </c>
      <c r="T17" s="37">
        <v>0</v>
      </c>
      <c r="U17" s="38">
        <v>0</v>
      </c>
      <c r="V17" s="21">
        <v>2.39</v>
      </c>
      <c r="W17" s="37">
        <v>0</v>
      </c>
      <c r="X17" s="37">
        <v>3.9</v>
      </c>
      <c r="Y17" s="37">
        <v>14.99</v>
      </c>
      <c r="Z17" s="38">
        <v>1.82</v>
      </c>
      <c r="AA17" s="21">
        <v>47.68</v>
      </c>
      <c r="AB17" s="37">
        <v>17.02</v>
      </c>
      <c r="AC17" s="37">
        <v>28.73</v>
      </c>
      <c r="AD17" s="38">
        <v>1.93</v>
      </c>
      <c r="AE17" s="21">
        <v>0</v>
      </c>
      <c r="AF17" s="37">
        <v>0</v>
      </c>
    </row>
    <row r="18" spans="1:32" ht="22.5" customHeight="1">
      <c r="A18" s="5" t="s">
        <v>98</v>
      </c>
      <c r="B18" s="36" t="s">
        <v>99</v>
      </c>
      <c r="C18" s="21">
        <v>14.34</v>
      </c>
      <c r="D18" s="37">
        <v>14.34</v>
      </c>
      <c r="E18" s="37">
        <v>0</v>
      </c>
      <c r="F18" s="37">
        <v>0</v>
      </c>
      <c r="G18" s="37">
        <v>0</v>
      </c>
      <c r="H18" s="38">
        <v>0</v>
      </c>
      <c r="I18" s="21">
        <v>0</v>
      </c>
      <c r="J18" s="38">
        <v>0</v>
      </c>
      <c r="K18" s="21">
        <v>0</v>
      </c>
      <c r="L18" s="37">
        <v>0</v>
      </c>
      <c r="M18" s="37">
        <v>0</v>
      </c>
      <c r="N18" s="38">
        <v>14.34</v>
      </c>
      <c r="O18" s="21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8">
        <v>0</v>
      </c>
      <c r="V18" s="21">
        <v>0</v>
      </c>
      <c r="W18" s="37">
        <v>0</v>
      </c>
      <c r="X18" s="37">
        <v>0</v>
      </c>
      <c r="Y18" s="37">
        <v>0</v>
      </c>
      <c r="Z18" s="38">
        <v>0</v>
      </c>
      <c r="AA18" s="21">
        <v>0</v>
      </c>
      <c r="AB18" s="37">
        <v>0</v>
      </c>
      <c r="AC18" s="37">
        <v>0</v>
      </c>
      <c r="AD18" s="38">
        <v>0</v>
      </c>
      <c r="AE18" s="21">
        <v>0</v>
      </c>
      <c r="AF18" s="37">
        <v>0</v>
      </c>
    </row>
    <row r="19" spans="1:32" ht="22.5" customHeight="1">
      <c r="A19" s="5" t="s">
        <v>100</v>
      </c>
      <c r="B19" s="36" t="s">
        <v>101</v>
      </c>
      <c r="C19" s="21">
        <v>14.34</v>
      </c>
      <c r="D19" s="37">
        <v>14.34</v>
      </c>
      <c r="E19" s="37">
        <v>0</v>
      </c>
      <c r="F19" s="37">
        <v>0</v>
      </c>
      <c r="G19" s="37">
        <v>0</v>
      </c>
      <c r="H19" s="38">
        <v>0</v>
      </c>
      <c r="I19" s="21">
        <v>0</v>
      </c>
      <c r="J19" s="38">
        <v>0</v>
      </c>
      <c r="K19" s="21">
        <v>0</v>
      </c>
      <c r="L19" s="37">
        <v>0</v>
      </c>
      <c r="M19" s="37">
        <v>0</v>
      </c>
      <c r="N19" s="38">
        <v>14.34</v>
      </c>
      <c r="O19" s="21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8">
        <v>0</v>
      </c>
      <c r="V19" s="21">
        <v>0</v>
      </c>
      <c r="W19" s="37">
        <v>0</v>
      </c>
      <c r="X19" s="37">
        <v>0</v>
      </c>
      <c r="Y19" s="37">
        <v>0</v>
      </c>
      <c r="Z19" s="38">
        <v>0</v>
      </c>
      <c r="AA19" s="21">
        <v>0</v>
      </c>
      <c r="AB19" s="37">
        <v>0</v>
      </c>
      <c r="AC19" s="37">
        <v>0</v>
      </c>
      <c r="AD19" s="38">
        <v>0</v>
      </c>
      <c r="AE19" s="21">
        <v>0</v>
      </c>
      <c r="AF19" s="37">
        <v>0</v>
      </c>
    </row>
    <row r="20" spans="1:32" ht="22.5" customHeight="1">
      <c r="A20" s="5" t="s">
        <v>102</v>
      </c>
      <c r="B20" s="36" t="s">
        <v>103</v>
      </c>
      <c r="C20" s="21">
        <v>14.34</v>
      </c>
      <c r="D20" s="37">
        <v>14.34</v>
      </c>
      <c r="E20" s="37">
        <v>0</v>
      </c>
      <c r="F20" s="37">
        <v>0</v>
      </c>
      <c r="G20" s="37">
        <v>0</v>
      </c>
      <c r="H20" s="38">
        <v>0</v>
      </c>
      <c r="I20" s="21">
        <v>0</v>
      </c>
      <c r="J20" s="38">
        <v>0</v>
      </c>
      <c r="K20" s="21">
        <v>0</v>
      </c>
      <c r="L20" s="37">
        <v>0</v>
      </c>
      <c r="M20" s="37">
        <v>0</v>
      </c>
      <c r="N20" s="38">
        <v>14.34</v>
      </c>
      <c r="O20" s="21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8">
        <v>0</v>
      </c>
      <c r="V20" s="21">
        <v>0</v>
      </c>
      <c r="W20" s="37">
        <v>0</v>
      </c>
      <c r="X20" s="37">
        <v>0</v>
      </c>
      <c r="Y20" s="37">
        <v>0</v>
      </c>
      <c r="Z20" s="38">
        <v>0</v>
      </c>
      <c r="AA20" s="21">
        <v>0</v>
      </c>
      <c r="AB20" s="37">
        <v>0</v>
      </c>
      <c r="AC20" s="37">
        <v>0</v>
      </c>
      <c r="AD20" s="38">
        <v>0</v>
      </c>
      <c r="AE20" s="21">
        <v>0</v>
      </c>
      <c r="AF20" s="37">
        <v>0</v>
      </c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8" t="s">
        <v>193</v>
      </c>
      <c r="B1" s="98"/>
      <c r="C1" s="98"/>
      <c r="D1" s="98"/>
      <c r="E1" s="98"/>
    </row>
    <row r="2" spans="1:5" s="1" customFormat="1" ht="19.5" customHeight="1">
      <c r="A2" s="27" t="s">
        <v>7</v>
      </c>
      <c r="B2" s="28"/>
      <c r="C2" s="29"/>
      <c r="D2" s="24"/>
      <c r="E2" s="25" t="s">
        <v>64</v>
      </c>
    </row>
    <row r="3" spans="1:5" ht="30" customHeight="1">
      <c r="A3" s="103" t="s">
        <v>65</v>
      </c>
      <c r="B3" s="102" t="s">
        <v>66</v>
      </c>
      <c r="C3" s="102" t="s">
        <v>194</v>
      </c>
      <c r="D3" s="102"/>
      <c r="E3" s="102"/>
    </row>
    <row r="4" spans="1:5" ht="30" customHeight="1">
      <c r="A4" s="103"/>
      <c r="B4" s="104"/>
      <c r="C4" s="30" t="s">
        <v>67</v>
      </c>
      <c r="D4" s="15" t="s">
        <v>105</v>
      </c>
      <c r="E4" s="15" t="s">
        <v>106</v>
      </c>
    </row>
    <row r="5" spans="1:5" ht="19.5" customHeight="1">
      <c r="A5" s="16" t="s">
        <v>75</v>
      </c>
      <c r="B5" s="17" t="s">
        <v>75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19.5" customHeight="1">
      <c r="A7" s="8"/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H15" sqref="H15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8" t="s">
        <v>195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11" t="s">
        <v>7</v>
      </c>
      <c r="B2" s="8"/>
      <c r="F2" s="12"/>
      <c r="G2" s="13"/>
      <c r="H2" s="14"/>
      <c r="I2" s="24"/>
      <c r="K2" s="25" t="s">
        <v>64</v>
      </c>
    </row>
    <row r="3" spans="1:11" ht="12" customHeight="1">
      <c r="A3" s="103" t="s">
        <v>196</v>
      </c>
      <c r="B3" s="103"/>
      <c r="C3" s="103"/>
      <c r="D3" s="103"/>
      <c r="E3" s="103"/>
      <c r="F3" s="103" t="s">
        <v>197</v>
      </c>
      <c r="G3" s="103"/>
      <c r="H3" s="103"/>
      <c r="I3" s="103"/>
      <c r="J3" s="103"/>
      <c r="K3" s="103" t="s">
        <v>198</v>
      </c>
    </row>
    <row r="4" spans="1:11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5.5" customHeight="1">
      <c r="A5" s="16" t="s">
        <v>67</v>
      </c>
      <c r="B5" s="17" t="s">
        <v>199</v>
      </c>
      <c r="C5" s="17" t="s">
        <v>200</v>
      </c>
      <c r="D5" s="18" t="s">
        <v>201</v>
      </c>
      <c r="E5" s="19" t="s">
        <v>202</v>
      </c>
      <c r="F5" s="16" t="s">
        <v>67</v>
      </c>
      <c r="G5" s="17" t="s">
        <v>199</v>
      </c>
      <c r="H5" s="17" t="s">
        <v>200</v>
      </c>
      <c r="I5" s="18" t="s">
        <v>201</v>
      </c>
      <c r="J5" s="19" t="s">
        <v>202</v>
      </c>
      <c r="K5" s="103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03"/>
    </row>
    <row r="7" spans="1:11" s="1" customFormat="1" ht="31.5" customHeight="1">
      <c r="A7" s="20">
        <v>10</v>
      </c>
      <c r="B7" s="20">
        <v>10</v>
      </c>
      <c r="C7" s="20">
        <v>0</v>
      </c>
      <c r="D7" s="20">
        <v>0</v>
      </c>
      <c r="E7" s="20">
        <v>0</v>
      </c>
      <c r="F7" s="21">
        <v>11</v>
      </c>
      <c r="G7" s="21">
        <v>11</v>
      </c>
      <c r="H7" s="21">
        <v>0</v>
      </c>
      <c r="I7" s="21">
        <v>0</v>
      </c>
      <c r="J7" s="20">
        <v>0</v>
      </c>
      <c r="K7" s="26"/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B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8" t="s">
        <v>203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ht="25.5" customHeight="1">
      <c r="Q2" s="9" t="s">
        <v>64</v>
      </c>
    </row>
    <row r="3" spans="1:17" ht="28.5" customHeight="1">
      <c r="A3" s="110" t="s">
        <v>204</v>
      </c>
      <c r="B3" s="110" t="s">
        <v>205</v>
      </c>
      <c r="C3" s="110" t="s">
        <v>206</v>
      </c>
      <c r="D3" s="110" t="s">
        <v>207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28.5" customHeight="1">
      <c r="A4" s="110"/>
      <c r="B4" s="110"/>
      <c r="C4" s="110"/>
      <c r="D4" s="110" t="s">
        <v>208</v>
      </c>
      <c r="E4" s="110" t="s">
        <v>209</v>
      </c>
      <c r="F4" s="110"/>
      <c r="G4" s="110"/>
      <c r="H4" s="110" t="s">
        <v>210</v>
      </c>
      <c r="I4" s="110" t="s">
        <v>211</v>
      </c>
      <c r="J4" s="110" t="s">
        <v>212</v>
      </c>
      <c r="K4" s="110"/>
      <c r="L4" s="110"/>
      <c r="M4" s="110"/>
      <c r="N4" s="110"/>
      <c r="O4" s="110"/>
      <c r="P4" s="110"/>
      <c r="Q4" s="110"/>
    </row>
    <row r="5" spans="1:17" ht="26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 t="s">
        <v>213</v>
      </c>
      <c r="K5" s="110" t="s">
        <v>71</v>
      </c>
      <c r="L5" s="110" t="s">
        <v>72</v>
      </c>
      <c r="M5" s="110" t="s">
        <v>214</v>
      </c>
      <c r="N5" s="110"/>
      <c r="O5" s="110"/>
      <c r="P5" s="110"/>
      <c r="Q5" s="110"/>
    </row>
    <row r="6" spans="1:17" ht="68.25" customHeight="1">
      <c r="A6" s="110"/>
      <c r="B6" s="110"/>
      <c r="C6" s="110"/>
      <c r="D6" s="110"/>
      <c r="E6" s="2" t="s">
        <v>166</v>
      </c>
      <c r="F6" s="2" t="s">
        <v>68</v>
      </c>
      <c r="G6" s="2" t="s">
        <v>69</v>
      </c>
      <c r="H6" s="110"/>
      <c r="I6" s="110"/>
      <c r="J6" s="110"/>
      <c r="K6" s="110"/>
      <c r="L6" s="110"/>
      <c r="M6" s="2" t="s">
        <v>166</v>
      </c>
      <c r="N6" s="2" t="s">
        <v>215</v>
      </c>
      <c r="O6" s="2" t="s">
        <v>216</v>
      </c>
      <c r="P6" s="2" t="s">
        <v>217</v>
      </c>
      <c r="Q6" s="2" t="s">
        <v>218</v>
      </c>
    </row>
    <row r="7" spans="1:17" ht="20.25" customHeight="1">
      <c r="A7" s="3" t="s">
        <v>75</v>
      </c>
      <c r="B7" s="4" t="s">
        <v>75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</mergeCells>
  <printOptions horizontalCentered="1"/>
  <pageMargins left="0.39" right="0.39" top="1.18" bottom="0.39" header="0.5" footer="0.5"/>
  <pageSetup fitToHeight="999" fitToWidth="1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28" sqref="A28"/>
    </sheetView>
  </sheetViews>
  <sheetFormatPr defaultColWidth="9.33203125" defaultRowHeight="11.25"/>
  <cols>
    <col min="1" max="1" width="107.5" style="0" customWidth="1"/>
  </cols>
  <sheetData>
    <row r="1" ht="28.5">
      <c r="A1" s="84" t="s">
        <v>225</v>
      </c>
    </row>
    <row r="3" ht="20.25">
      <c r="A3" s="85" t="s">
        <v>244</v>
      </c>
    </row>
    <row r="4" ht="20.25">
      <c r="A4" s="86" t="s">
        <v>226</v>
      </c>
    </row>
    <row r="5" ht="20.25">
      <c r="A5" s="86" t="s">
        <v>227</v>
      </c>
    </row>
    <row r="6" ht="20.25">
      <c r="A6" s="86" t="s">
        <v>228</v>
      </c>
    </row>
    <row r="7" ht="20.25">
      <c r="A7" s="86" t="s">
        <v>229</v>
      </c>
    </row>
    <row r="8" ht="20.25">
      <c r="A8" s="86" t="s">
        <v>219</v>
      </c>
    </row>
    <row r="9" ht="20.25">
      <c r="A9" s="86" t="s">
        <v>230</v>
      </c>
    </row>
    <row r="10" ht="20.25">
      <c r="A10" s="86" t="s">
        <v>221</v>
      </c>
    </row>
    <row r="11" ht="20.25">
      <c r="A11" s="86" t="s">
        <v>231</v>
      </c>
    </row>
    <row r="12" ht="20.25">
      <c r="A12" s="87" t="s">
        <v>232</v>
      </c>
    </row>
    <row r="13" ht="20.25">
      <c r="A13" s="85" t="s">
        <v>245</v>
      </c>
    </row>
    <row r="14" ht="20.25">
      <c r="A14" s="86" t="s">
        <v>233</v>
      </c>
    </row>
    <row r="15" ht="20.25">
      <c r="A15" s="86" t="s">
        <v>234</v>
      </c>
    </row>
    <row r="16" ht="20.25">
      <c r="A16" s="86" t="s">
        <v>235</v>
      </c>
    </row>
    <row r="17" ht="20.25">
      <c r="A17" s="86" t="s">
        <v>236</v>
      </c>
    </row>
    <row r="18" ht="20.25">
      <c r="A18" s="86" t="s">
        <v>237</v>
      </c>
    </row>
    <row r="19" ht="20.25">
      <c r="A19" s="86" t="s">
        <v>238</v>
      </c>
    </row>
    <row r="20" ht="20.25">
      <c r="A20" s="86" t="s">
        <v>239</v>
      </c>
    </row>
    <row r="21" ht="20.25">
      <c r="A21" s="86" t="s">
        <v>240</v>
      </c>
    </row>
    <row r="22" ht="20.25">
      <c r="A22" s="86" t="s">
        <v>241</v>
      </c>
    </row>
    <row r="23" ht="20.25">
      <c r="A23" s="86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1"/>
  <sheetViews>
    <sheetView showGridLines="0" showZeros="0" zoomScalePageLayoutView="0" workbookViewId="0" topLeftCell="A10">
      <selection activeCell="O16" sqref="O16"/>
    </sheetView>
  </sheetViews>
  <sheetFormatPr defaultColWidth="9.16015625" defaultRowHeight="12.75" customHeight="1"/>
  <sheetData>
    <row r="3" spans="2:12" ht="64.5" customHeight="1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6" spans="2:12" ht="204.75" customHeight="1"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84.75" customHeight="1">
      <c r="B8" s="92" t="s">
        <v>3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10" spans="2:12" ht="143.25" customHeight="1">
      <c r="B10" s="94" t="s">
        <v>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2" spans="2:12" ht="102.75" customHeight="1">
      <c r="B12" s="94" t="s">
        <v>224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2:12" ht="30.75" customHeight="1">
      <c r="B14" s="95" t="s">
        <v>219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2:12" ht="18.75" customHeight="1">
      <c r="B15" s="96" t="s">
        <v>220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12" ht="146.25" customHeight="1">
      <c r="B16" s="94" t="s">
        <v>5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8" spans="2:12" ht="19.5">
      <c r="B18" s="95" t="s">
        <v>221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2:12" ht="13.5">
      <c r="B19" s="97" t="s">
        <v>222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2:12" ht="19.5">
      <c r="B20" s="95" t="s">
        <v>223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2:12" ht="13.5">
      <c r="B21" s="97" t="s">
        <v>222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</sheetData>
  <sheetProtection formatCells="0" formatColumns="0" formatRows="0"/>
  <mergeCells count="12">
    <mergeCell ref="B19:L19"/>
    <mergeCell ref="B21:L21"/>
    <mergeCell ref="B18:L18"/>
    <mergeCell ref="B20:L20"/>
    <mergeCell ref="B3:L3"/>
    <mergeCell ref="B6:L6"/>
    <mergeCell ref="B8:L8"/>
    <mergeCell ref="B10:L10"/>
    <mergeCell ref="B12:L12"/>
    <mergeCell ref="B16:L16"/>
    <mergeCell ref="B14:L14"/>
    <mergeCell ref="B15:L15"/>
  </mergeCells>
  <printOptions horizontalCentered="1"/>
  <pageMargins left="0.79" right="0.79" top="0.39" bottom="0.79" header="0.5" footer="0.5"/>
  <pageSetup fitToHeight="1" fitToWidth="1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3">
      <selection activeCell="H23" sqref="H23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8" t="s">
        <v>6</v>
      </c>
      <c r="B1" s="98"/>
      <c r="C1" s="98"/>
      <c r="D1" s="9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12" t="s">
        <v>7</v>
      </c>
      <c r="B3" s="49"/>
      <c r="C3" s="49"/>
      <c r="D3" s="53" t="s">
        <v>8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9" t="s">
        <v>9</v>
      </c>
      <c r="B4" s="100"/>
      <c r="C4" s="101" t="s">
        <v>10</v>
      </c>
      <c r="D4" s="10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11</v>
      </c>
      <c r="B5" s="70" t="s">
        <v>12</v>
      </c>
      <c r="C5" s="46" t="s">
        <v>11</v>
      </c>
      <c r="D5" s="71" t="s">
        <v>12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72" t="s">
        <v>13</v>
      </c>
      <c r="B6" s="21">
        <v>310.16</v>
      </c>
      <c r="C6" s="73" t="s">
        <v>14</v>
      </c>
      <c r="D6" s="21"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15</v>
      </c>
      <c r="B7" s="21">
        <v>310.16</v>
      </c>
      <c r="C7" s="73" t="s">
        <v>16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17</v>
      </c>
      <c r="B8" s="21">
        <v>0</v>
      </c>
      <c r="C8" s="73" t="s">
        <v>18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19</v>
      </c>
      <c r="B9" s="21">
        <v>0</v>
      </c>
      <c r="C9" s="73" t="s">
        <v>20</v>
      </c>
      <c r="D9" s="21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21</v>
      </c>
      <c r="B10" s="21">
        <v>0</v>
      </c>
      <c r="C10" s="73" t="s">
        <v>22</v>
      </c>
      <c r="D10" s="21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23</v>
      </c>
      <c r="B11" s="21">
        <v>0</v>
      </c>
      <c r="C11" s="73" t="s">
        <v>24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25</v>
      </c>
      <c r="B12" s="21">
        <v>7.5</v>
      </c>
      <c r="C12" s="73" t="s">
        <v>26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27</v>
      </c>
      <c r="B13" s="21">
        <v>0</v>
      </c>
      <c r="C13" s="73" t="s">
        <v>28</v>
      </c>
      <c r="D13" s="21">
        <v>23.91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3" t="s">
        <v>29</v>
      </c>
      <c r="D14" s="2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3" t="s">
        <v>30</v>
      </c>
      <c r="D15" s="21">
        <v>32.91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3" t="s">
        <v>31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3" t="s">
        <v>32</v>
      </c>
      <c r="D17" s="21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3" t="s">
        <v>33</v>
      </c>
      <c r="D18" s="21">
        <v>246.5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3" t="s">
        <v>34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3" t="s">
        <v>35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36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37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38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39</v>
      </c>
      <c r="D24" s="21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40</v>
      </c>
      <c r="D25" s="21">
        <v>14.34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41</v>
      </c>
      <c r="D26" s="74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5" t="s">
        <v>42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43</v>
      </c>
      <c r="D28" s="76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5" t="s">
        <v>44</v>
      </c>
      <c r="D29" s="74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5" t="s">
        <v>45</v>
      </c>
      <c r="D30" s="74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5" t="s">
        <v>46</v>
      </c>
      <c r="D31" s="74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5" t="s">
        <v>47</v>
      </c>
      <c r="D32" s="74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5" t="s">
        <v>48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49</v>
      </c>
      <c r="B34" s="77">
        <f>SUM(B6+B9+B10+B11+B12+B13)</f>
        <v>317.66</v>
      </c>
      <c r="C34" s="62" t="s">
        <v>50</v>
      </c>
      <c r="D34" s="64">
        <f>SUM(D6+D7+D8+D9+D10+D11+D12+D13+D14+D15+D16+D17+D18+D19+D20+D21+D22+D23+D24+D25+D26+D27+D28+D29+D30+D31+D32+D33)</f>
        <v>317.65999999999997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8" t="s">
        <v>51</v>
      </c>
      <c r="B35" s="21">
        <v>0</v>
      </c>
      <c r="C35" s="73" t="s">
        <v>52</v>
      </c>
      <c r="D35" s="60">
        <f>B36-D34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9" t="s">
        <v>53</v>
      </c>
      <c r="B36" s="80">
        <f>SUM(B34+B35)</f>
        <v>317.66</v>
      </c>
      <c r="C36" s="46" t="s">
        <v>54</v>
      </c>
      <c r="D36" s="64">
        <f>SUM(D34+D35)</f>
        <v>317.65999999999997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7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8" t="s">
        <v>55</v>
      </c>
      <c r="B1" s="98"/>
      <c r="C1" s="98"/>
      <c r="D1" s="98"/>
      <c r="E1" s="98"/>
      <c r="F1" s="9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12" t="s">
        <v>7</v>
      </c>
      <c r="B3" s="49"/>
      <c r="C3" s="49"/>
      <c r="E3" s="49"/>
      <c r="F3" s="53" t="s">
        <v>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9" t="s">
        <v>9</v>
      </c>
      <c r="B4" s="99"/>
      <c r="C4" s="101" t="s">
        <v>10</v>
      </c>
      <c r="D4" s="101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11</v>
      </c>
      <c r="B5" s="46" t="s">
        <v>12</v>
      </c>
      <c r="C5" s="46" t="s">
        <v>11</v>
      </c>
      <c r="D5" s="47" t="s">
        <v>56</v>
      </c>
      <c r="E5" s="47" t="s">
        <v>57</v>
      </c>
      <c r="F5" s="47" t="s">
        <v>58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59</v>
      </c>
      <c r="B6" s="21">
        <v>317.66</v>
      </c>
      <c r="C6" s="56" t="s">
        <v>14</v>
      </c>
      <c r="D6" s="21">
        <v>0</v>
      </c>
      <c r="E6" s="21">
        <v>0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60</v>
      </c>
      <c r="B7" s="21">
        <v>317.66</v>
      </c>
      <c r="C7" s="56" t="s">
        <v>16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61</v>
      </c>
      <c r="B8" s="21">
        <v>0</v>
      </c>
      <c r="C8" s="56" t="s">
        <v>18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20</v>
      </c>
      <c r="D9" s="21">
        <v>0</v>
      </c>
      <c r="E9" s="21">
        <v>0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62</v>
      </c>
      <c r="B10" s="21">
        <v>0</v>
      </c>
      <c r="C10" s="56" t="s">
        <v>22</v>
      </c>
      <c r="D10" s="21">
        <v>0</v>
      </c>
      <c r="E10" s="21">
        <v>0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60</v>
      </c>
      <c r="B11" s="21">
        <v>0</v>
      </c>
      <c r="C11" s="56" t="s">
        <v>24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61</v>
      </c>
      <c r="B12" s="21">
        <v>0</v>
      </c>
      <c r="C12" s="56" t="s">
        <v>26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28</v>
      </c>
      <c r="D13" s="21">
        <v>23.91</v>
      </c>
      <c r="E13" s="21">
        <v>23.91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29</v>
      </c>
      <c r="D14" s="21"/>
      <c r="E14" s="21"/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30</v>
      </c>
      <c r="D15" s="21">
        <v>32.91</v>
      </c>
      <c r="E15" s="21">
        <v>32.91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31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32</v>
      </c>
      <c r="D17" s="21">
        <v>0</v>
      </c>
      <c r="E17" s="21">
        <v>0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33</v>
      </c>
      <c r="D18" s="21">
        <v>246.5</v>
      </c>
      <c r="E18" s="21">
        <v>246.5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34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35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36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37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38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39</v>
      </c>
      <c r="D24" s="21">
        <v>0</v>
      </c>
      <c r="E24" s="21">
        <v>0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40</v>
      </c>
      <c r="D25" s="21">
        <v>14.34</v>
      </c>
      <c r="E25" s="21">
        <v>14.34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41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42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43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44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45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46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47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48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50</v>
      </c>
      <c r="D34" s="64">
        <f>SUM(D6+D7+D8+D9+D10+D11+D12+D13+D14+D15+D16+D17+D18+D19+D20+D21+D22+D23+D24+D25+D26+D27+D28+D29+D30+D31+D32+D33)</f>
        <v>317.65999999999997</v>
      </c>
      <c r="E34" s="64">
        <f>SUM(E6+E7+E8+E9+E10+E11+E12+E13+E14+E15+E16+E17+E18+E19+E20+E21+E22+E23+E24+E25+E26+E27+E28+E29+E30+E31+E32+E33)</f>
        <v>317.65999999999997</v>
      </c>
      <c r="F34" s="64">
        <f>SUM(F6+F7+F8+F9+F10+F11+F12+F13+F14+F15+F16+F17+F18+F19+F20+F21+F22+F23+F24+F25+F26+F27+F28+F29+F30+F31+F32+F33)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52</v>
      </c>
      <c r="D35" s="63">
        <f>B36-D34</f>
        <v>0</v>
      </c>
      <c r="E35" s="64">
        <f>B7+B11-E34</f>
        <v>0</v>
      </c>
      <c r="F35" s="64">
        <f>B8+B12-F34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53</v>
      </c>
      <c r="B36" s="21">
        <v>317.66</v>
      </c>
      <c r="C36" s="61" t="s">
        <v>54</v>
      </c>
      <c r="D36" s="60">
        <f>SUM(D34+D35)</f>
        <v>317.65999999999997</v>
      </c>
      <c r="E36" s="60">
        <f>SUM(E34+E35)</f>
        <v>317.65999999999997</v>
      </c>
      <c r="F36" s="60">
        <f>SUM(F34+F35)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12" t="s">
        <v>7</v>
      </c>
      <c r="B2" s="23"/>
      <c r="C2" s="14"/>
      <c r="D2" s="24"/>
      <c r="E2" s="24"/>
      <c r="F2" s="24"/>
      <c r="G2" s="25"/>
      <c r="I2" s="25"/>
      <c r="K2" s="25" t="s">
        <v>64</v>
      </c>
    </row>
    <row r="3" spans="1:11" ht="19.5" customHeight="1">
      <c r="A3" s="102" t="s">
        <v>65</v>
      </c>
      <c r="B3" s="102" t="s">
        <v>66</v>
      </c>
      <c r="C3" s="102" t="s">
        <v>67</v>
      </c>
      <c r="D3" s="102" t="s">
        <v>68</v>
      </c>
      <c r="E3" s="102" t="s">
        <v>69</v>
      </c>
      <c r="F3" s="102" t="s">
        <v>58</v>
      </c>
      <c r="G3" s="102" t="s">
        <v>70</v>
      </c>
      <c r="H3" s="102" t="s">
        <v>71</v>
      </c>
      <c r="I3" s="102" t="s">
        <v>72</v>
      </c>
      <c r="J3" s="102" t="s">
        <v>73</v>
      </c>
      <c r="K3" s="103" t="s">
        <v>74</v>
      </c>
    </row>
    <row r="4" spans="1:11" ht="26.25" customHeight="1">
      <c r="A4" s="102"/>
      <c r="B4" s="99"/>
      <c r="C4" s="99"/>
      <c r="D4" s="102"/>
      <c r="E4" s="102"/>
      <c r="F4" s="102"/>
      <c r="G4" s="102"/>
      <c r="H4" s="102"/>
      <c r="I4" s="102"/>
      <c r="J4" s="102"/>
      <c r="K4" s="103"/>
    </row>
    <row r="5" spans="1:11" ht="19.5" customHeight="1">
      <c r="A5" s="46" t="s">
        <v>75</v>
      </c>
      <c r="B5" s="18" t="s">
        <v>75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31" t="s">
        <v>67</v>
      </c>
      <c r="C6" s="21">
        <v>317.66</v>
      </c>
      <c r="D6" s="21">
        <v>310.16</v>
      </c>
      <c r="E6" s="21">
        <v>0</v>
      </c>
      <c r="F6" s="21">
        <v>0</v>
      </c>
      <c r="G6" s="21">
        <v>0</v>
      </c>
      <c r="H6" s="20">
        <v>0</v>
      </c>
      <c r="I6" s="20">
        <v>7.5</v>
      </c>
      <c r="J6" s="20">
        <v>0</v>
      </c>
      <c r="K6" s="20">
        <v>0</v>
      </c>
    </row>
    <row r="7" spans="1:11" ht="22.5" customHeight="1">
      <c r="A7" s="5" t="s">
        <v>76</v>
      </c>
      <c r="B7" s="31" t="s">
        <v>77</v>
      </c>
      <c r="C7" s="21">
        <v>23.91</v>
      </c>
      <c r="D7" s="21">
        <v>23.91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78</v>
      </c>
      <c r="B8" s="31" t="s">
        <v>79</v>
      </c>
      <c r="C8" s="21">
        <v>23.91</v>
      </c>
      <c r="D8" s="21">
        <v>23.91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80</v>
      </c>
      <c r="B9" s="31" t="s">
        <v>81</v>
      </c>
      <c r="C9" s="21">
        <v>23.91</v>
      </c>
      <c r="D9" s="21">
        <v>23.91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82</v>
      </c>
      <c r="B10" s="31" t="s">
        <v>83</v>
      </c>
      <c r="C10" s="21">
        <v>32.91</v>
      </c>
      <c r="D10" s="21">
        <v>32.91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84</v>
      </c>
      <c r="B11" s="31" t="s">
        <v>85</v>
      </c>
      <c r="C11" s="21">
        <v>32.91</v>
      </c>
      <c r="D11" s="21">
        <v>32.91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86</v>
      </c>
      <c r="B12" s="31" t="s">
        <v>87</v>
      </c>
      <c r="C12" s="21">
        <v>17.65</v>
      </c>
      <c r="D12" s="21">
        <v>17.65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88</v>
      </c>
      <c r="B13" s="31" t="s">
        <v>89</v>
      </c>
      <c r="C13" s="21">
        <v>15.26</v>
      </c>
      <c r="D13" s="21">
        <v>15.26</v>
      </c>
      <c r="E13" s="21">
        <v>0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90</v>
      </c>
      <c r="B14" s="31" t="s">
        <v>91</v>
      </c>
      <c r="C14" s="21">
        <v>246.5</v>
      </c>
      <c r="D14" s="21">
        <v>257</v>
      </c>
      <c r="E14" s="21">
        <v>0</v>
      </c>
      <c r="F14" s="21">
        <v>0</v>
      </c>
      <c r="G14" s="21">
        <v>0</v>
      </c>
      <c r="H14" s="20">
        <v>0</v>
      </c>
      <c r="I14" s="20">
        <v>7.5</v>
      </c>
      <c r="J14" s="20">
        <v>0</v>
      </c>
      <c r="K14" s="20">
        <v>0</v>
      </c>
    </row>
    <row r="15" spans="1:11" ht="22.5" customHeight="1">
      <c r="A15" s="5" t="s">
        <v>92</v>
      </c>
      <c r="B15" s="31" t="s">
        <v>93</v>
      </c>
      <c r="C15" s="21">
        <v>246.5</v>
      </c>
      <c r="D15" s="21">
        <v>239</v>
      </c>
      <c r="E15" s="21">
        <v>0</v>
      </c>
      <c r="F15" s="21">
        <v>0</v>
      </c>
      <c r="G15" s="21">
        <v>0</v>
      </c>
      <c r="H15" s="20">
        <v>0</v>
      </c>
      <c r="I15" s="20">
        <v>7.5</v>
      </c>
      <c r="J15" s="20">
        <v>0</v>
      </c>
      <c r="K15" s="20">
        <v>0</v>
      </c>
    </row>
    <row r="16" spans="1:11" ht="22.5" customHeight="1">
      <c r="A16" s="5" t="s">
        <v>94</v>
      </c>
      <c r="B16" s="31" t="s">
        <v>95</v>
      </c>
      <c r="C16" s="21">
        <v>25.5</v>
      </c>
      <c r="D16" s="21">
        <v>18</v>
      </c>
      <c r="E16" s="21">
        <v>0</v>
      </c>
      <c r="F16" s="21">
        <v>0</v>
      </c>
      <c r="G16" s="21">
        <v>0</v>
      </c>
      <c r="H16" s="20">
        <v>0</v>
      </c>
      <c r="I16" s="20">
        <v>7.5</v>
      </c>
      <c r="J16" s="20">
        <v>0</v>
      </c>
      <c r="K16" s="20">
        <v>0</v>
      </c>
    </row>
    <row r="17" spans="1:11" ht="22.5" customHeight="1">
      <c r="A17" s="5" t="s">
        <v>96</v>
      </c>
      <c r="B17" s="31" t="s">
        <v>97</v>
      </c>
      <c r="C17" s="21">
        <v>221</v>
      </c>
      <c r="D17" s="21">
        <v>221</v>
      </c>
      <c r="E17" s="21">
        <v>0</v>
      </c>
      <c r="F17" s="21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5" t="s">
        <v>98</v>
      </c>
      <c r="B18" s="31" t="s">
        <v>99</v>
      </c>
      <c r="C18" s="21">
        <v>14.34</v>
      </c>
      <c r="D18" s="21">
        <v>22.91</v>
      </c>
      <c r="E18" s="21">
        <v>0</v>
      </c>
      <c r="F18" s="21">
        <v>0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ht="22.5" customHeight="1">
      <c r="A19" s="5" t="s">
        <v>100</v>
      </c>
      <c r="B19" s="31" t="s">
        <v>101</v>
      </c>
      <c r="C19" s="21">
        <v>14.34</v>
      </c>
      <c r="D19" s="21">
        <v>22.91</v>
      </c>
      <c r="E19" s="21">
        <v>0</v>
      </c>
      <c r="F19" s="21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22.5" customHeight="1">
      <c r="A20" s="5" t="s">
        <v>102</v>
      </c>
      <c r="B20" s="31" t="s">
        <v>103</v>
      </c>
      <c r="C20" s="21">
        <v>14.34</v>
      </c>
      <c r="D20" s="21">
        <v>22.91</v>
      </c>
      <c r="E20" s="21">
        <v>0</v>
      </c>
      <c r="F20" s="21">
        <v>0</v>
      </c>
      <c r="G20" s="21">
        <v>0</v>
      </c>
      <c r="H20" s="20">
        <v>0</v>
      </c>
      <c r="I20" s="20">
        <v>0</v>
      </c>
      <c r="J20" s="20">
        <v>0</v>
      </c>
      <c r="K20" s="20">
        <v>0</v>
      </c>
    </row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F3:F4"/>
    <mergeCell ref="G3:G4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8" t="s">
        <v>104</v>
      </c>
      <c r="B1" s="98"/>
      <c r="C1" s="98"/>
      <c r="D1" s="98"/>
      <c r="E1" s="98"/>
    </row>
    <row r="2" spans="1:5" ht="19.5" customHeight="1">
      <c r="A2" s="12" t="s">
        <v>7</v>
      </c>
      <c r="B2" s="13"/>
      <c r="C2" s="14"/>
      <c r="D2" s="24"/>
      <c r="E2" s="25" t="s">
        <v>64</v>
      </c>
    </row>
    <row r="3" spans="1:5" ht="15.75" customHeight="1">
      <c r="A3" s="103" t="s">
        <v>65</v>
      </c>
      <c r="B3" s="102" t="s">
        <v>66</v>
      </c>
      <c r="C3" s="102" t="s">
        <v>67</v>
      </c>
      <c r="D3" s="103" t="s">
        <v>105</v>
      </c>
      <c r="E3" s="103" t="s">
        <v>106</v>
      </c>
    </row>
    <row r="4" spans="1:5" ht="13.5" customHeight="1">
      <c r="A4" s="103"/>
      <c r="B4" s="104"/>
      <c r="C4" s="104"/>
      <c r="D4" s="103"/>
      <c r="E4" s="103"/>
    </row>
    <row r="5" spans="1:5" ht="19.5" customHeight="1">
      <c r="A5" s="16" t="s">
        <v>75</v>
      </c>
      <c r="B5" s="17" t="s">
        <v>75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67</v>
      </c>
      <c r="C6" s="21">
        <v>317.66</v>
      </c>
      <c r="D6" s="21">
        <v>292.16</v>
      </c>
      <c r="E6" s="20">
        <v>25.5</v>
      </c>
    </row>
    <row r="7" spans="1:6" ht="22.5" customHeight="1">
      <c r="A7" s="5" t="s">
        <v>76</v>
      </c>
      <c r="B7" s="31" t="s">
        <v>77</v>
      </c>
      <c r="C7" s="21">
        <v>23.91</v>
      </c>
      <c r="D7" s="21">
        <v>23.91</v>
      </c>
      <c r="E7" s="20"/>
      <c r="F7" s="8"/>
    </row>
    <row r="8" spans="1:7" ht="22.5" customHeight="1">
      <c r="A8" s="5" t="s">
        <v>78</v>
      </c>
      <c r="B8" s="31" t="s">
        <v>79</v>
      </c>
      <c r="C8" s="21">
        <v>23.91</v>
      </c>
      <c r="D8" s="21">
        <v>23.91</v>
      </c>
      <c r="E8" s="20"/>
      <c r="G8" s="8"/>
    </row>
    <row r="9" spans="1:7" ht="22.5" customHeight="1">
      <c r="A9" s="5" t="s">
        <v>80</v>
      </c>
      <c r="B9" s="31" t="s">
        <v>81</v>
      </c>
      <c r="C9" s="21">
        <v>23.91</v>
      </c>
      <c r="D9" s="21">
        <v>23.91</v>
      </c>
      <c r="E9" s="20"/>
      <c r="G9" s="8"/>
    </row>
    <row r="10" spans="1:5" ht="22.5" customHeight="1">
      <c r="A10" s="5" t="s">
        <v>82</v>
      </c>
      <c r="B10" s="31" t="s">
        <v>83</v>
      </c>
      <c r="C10" s="21">
        <v>32.91</v>
      </c>
      <c r="D10" s="21">
        <v>32.91</v>
      </c>
      <c r="E10" s="20">
        <v>0</v>
      </c>
    </row>
    <row r="11" spans="1:5" ht="22.5" customHeight="1">
      <c r="A11" s="5" t="s">
        <v>84</v>
      </c>
      <c r="B11" s="31" t="s">
        <v>85</v>
      </c>
      <c r="C11" s="21">
        <v>32.91</v>
      </c>
      <c r="D11" s="21">
        <v>32.91</v>
      </c>
      <c r="E11" s="20">
        <v>0</v>
      </c>
    </row>
    <row r="12" spans="1:5" ht="22.5" customHeight="1">
      <c r="A12" s="5" t="s">
        <v>86</v>
      </c>
      <c r="B12" s="31" t="s">
        <v>87</v>
      </c>
      <c r="C12" s="21">
        <v>17.65</v>
      </c>
      <c r="D12" s="21">
        <v>17.65</v>
      </c>
      <c r="E12" s="20">
        <v>0</v>
      </c>
    </row>
    <row r="13" spans="1:5" ht="22.5" customHeight="1">
      <c r="A13" s="5" t="s">
        <v>88</v>
      </c>
      <c r="B13" s="31" t="s">
        <v>89</v>
      </c>
      <c r="C13" s="21">
        <v>15.26</v>
      </c>
      <c r="D13" s="21">
        <v>15.26</v>
      </c>
      <c r="E13" s="20">
        <v>0</v>
      </c>
    </row>
    <row r="14" spans="1:5" ht="22.5" customHeight="1">
      <c r="A14" s="5" t="s">
        <v>90</v>
      </c>
      <c r="B14" s="31" t="s">
        <v>91</v>
      </c>
      <c r="C14" s="21">
        <v>246.5</v>
      </c>
      <c r="D14" s="21">
        <v>221</v>
      </c>
      <c r="E14" s="20">
        <v>25.5</v>
      </c>
    </row>
    <row r="15" spans="1:5" ht="22.5" customHeight="1">
      <c r="A15" s="5" t="s">
        <v>92</v>
      </c>
      <c r="B15" s="31" t="s">
        <v>93</v>
      </c>
      <c r="C15" s="21">
        <v>246.5</v>
      </c>
      <c r="D15" s="21">
        <v>221</v>
      </c>
      <c r="E15" s="20">
        <v>25.5</v>
      </c>
    </row>
    <row r="16" spans="1:5" ht="22.5" customHeight="1">
      <c r="A16" s="5" t="s">
        <v>94</v>
      </c>
      <c r="B16" s="31" t="s">
        <v>95</v>
      </c>
      <c r="C16" s="21">
        <v>25.5</v>
      </c>
      <c r="D16" s="21">
        <v>0</v>
      </c>
      <c r="E16" s="20">
        <v>25.5</v>
      </c>
    </row>
    <row r="17" spans="1:5" ht="22.5" customHeight="1">
      <c r="A17" s="5" t="s">
        <v>96</v>
      </c>
      <c r="B17" s="31" t="s">
        <v>97</v>
      </c>
      <c r="C17" s="21">
        <v>221</v>
      </c>
      <c r="D17" s="21">
        <v>221</v>
      </c>
      <c r="E17" s="20">
        <v>0</v>
      </c>
    </row>
    <row r="18" spans="1:5" ht="22.5" customHeight="1">
      <c r="A18" s="5" t="s">
        <v>98</v>
      </c>
      <c r="B18" s="31" t="s">
        <v>99</v>
      </c>
      <c r="C18" s="21">
        <v>14.34</v>
      </c>
      <c r="D18" s="21">
        <v>14.34</v>
      </c>
      <c r="E18" s="20">
        <v>0</v>
      </c>
    </row>
    <row r="19" spans="1:5" ht="22.5" customHeight="1">
      <c r="A19" s="5" t="s">
        <v>100</v>
      </c>
      <c r="B19" s="31" t="s">
        <v>101</v>
      </c>
      <c r="C19" s="21">
        <v>14.34</v>
      </c>
      <c r="D19" s="21">
        <v>14.34</v>
      </c>
      <c r="E19" s="20">
        <v>0</v>
      </c>
    </row>
    <row r="20" spans="1:5" ht="22.5" customHeight="1">
      <c r="A20" s="5" t="s">
        <v>102</v>
      </c>
      <c r="B20" s="31" t="s">
        <v>103</v>
      </c>
      <c r="C20" s="21">
        <v>14.34</v>
      </c>
      <c r="D20" s="21">
        <v>14.34</v>
      </c>
      <c r="E20" s="20">
        <v>0</v>
      </c>
    </row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G11" sqref="G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8" t="s">
        <v>107</v>
      </c>
      <c r="B1" s="98"/>
      <c r="C1" s="98"/>
      <c r="D1" s="98"/>
      <c r="E1" s="98"/>
    </row>
    <row r="2" spans="1:5" ht="19.5" customHeight="1">
      <c r="A2" s="12" t="s">
        <v>7</v>
      </c>
      <c r="B2" s="13"/>
      <c r="C2" s="14"/>
      <c r="D2" s="24"/>
      <c r="E2" s="25" t="s">
        <v>64</v>
      </c>
    </row>
    <row r="3" spans="1:5" ht="15.75" customHeight="1">
      <c r="A3" s="103" t="s">
        <v>65</v>
      </c>
      <c r="B3" s="105" t="s">
        <v>66</v>
      </c>
      <c r="C3" s="107" t="s">
        <v>67</v>
      </c>
      <c r="D3" s="109" t="s">
        <v>105</v>
      </c>
      <c r="E3" s="103" t="s">
        <v>106</v>
      </c>
    </row>
    <row r="4" spans="1:5" ht="13.5" customHeight="1">
      <c r="A4" s="103"/>
      <c r="B4" s="106"/>
      <c r="C4" s="108"/>
      <c r="D4" s="109"/>
      <c r="E4" s="103"/>
    </row>
    <row r="5" spans="1:5" ht="19.5" customHeight="1">
      <c r="A5" s="40" t="s">
        <v>75</v>
      </c>
      <c r="B5" s="41" t="s">
        <v>75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67</v>
      </c>
      <c r="C6" s="45">
        <v>310.16</v>
      </c>
      <c r="D6" s="45">
        <v>292.16</v>
      </c>
      <c r="E6" s="20">
        <v>18</v>
      </c>
    </row>
    <row r="7" spans="1:5" ht="22.5" customHeight="1">
      <c r="A7" s="44" t="s">
        <v>76</v>
      </c>
      <c r="B7" s="36" t="s">
        <v>77</v>
      </c>
      <c r="C7" s="45">
        <v>23.91</v>
      </c>
      <c r="D7" s="45">
        <v>23.91</v>
      </c>
      <c r="E7" s="20"/>
    </row>
    <row r="8" spans="1:5" ht="22.5" customHeight="1">
      <c r="A8" s="44" t="s">
        <v>78</v>
      </c>
      <c r="B8" s="36" t="s">
        <v>79</v>
      </c>
      <c r="C8" s="45">
        <v>23.91</v>
      </c>
      <c r="D8" s="45">
        <v>23.91</v>
      </c>
      <c r="E8" s="20"/>
    </row>
    <row r="9" spans="1:5" ht="22.5" customHeight="1">
      <c r="A9" s="44" t="s">
        <v>80</v>
      </c>
      <c r="B9" s="36" t="s">
        <v>81</v>
      </c>
      <c r="C9" s="45">
        <v>23.91</v>
      </c>
      <c r="D9" s="45">
        <v>23.91</v>
      </c>
      <c r="E9" s="20"/>
    </row>
    <row r="10" spans="1:5" ht="22.5" customHeight="1">
      <c r="A10" s="44" t="s">
        <v>82</v>
      </c>
      <c r="B10" s="36" t="s">
        <v>83</v>
      </c>
      <c r="C10" s="45">
        <v>32.91</v>
      </c>
      <c r="D10" s="45">
        <v>32.91</v>
      </c>
      <c r="E10" s="20">
        <v>0</v>
      </c>
    </row>
    <row r="11" spans="1:5" ht="22.5" customHeight="1">
      <c r="A11" s="44" t="s">
        <v>84</v>
      </c>
      <c r="B11" s="36" t="s">
        <v>85</v>
      </c>
      <c r="C11" s="45">
        <v>32.91</v>
      </c>
      <c r="D11" s="45">
        <v>32.91</v>
      </c>
      <c r="E11" s="20">
        <v>0</v>
      </c>
    </row>
    <row r="12" spans="1:5" ht="22.5" customHeight="1">
      <c r="A12" s="44" t="s">
        <v>86</v>
      </c>
      <c r="B12" s="36" t="s">
        <v>87</v>
      </c>
      <c r="C12" s="45">
        <v>17.65</v>
      </c>
      <c r="D12" s="45">
        <v>17.62</v>
      </c>
      <c r="E12" s="20">
        <v>0</v>
      </c>
    </row>
    <row r="13" spans="1:5" ht="22.5" customHeight="1">
      <c r="A13" s="44" t="s">
        <v>88</v>
      </c>
      <c r="B13" s="36" t="s">
        <v>89</v>
      </c>
      <c r="C13" s="45">
        <v>15.26</v>
      </c>
      <c r="D13" s="45">
        <v>15.26</v>
      </c>
      <c r="E13" s="20">
        <v>0</v>
      </c>
    </row>
    <row r="14" spans="1:5" ht="22.5" customHeight="1">
      <c r="A14" s="44" t="s">
        <v>90</v>
      </c>
      <c r="B14" s="36" t="s">
        <v>91</v>
      </c>
      <c r="C14" s="45">
        <v>239</v>
      </c>
      <c r="D14" s="45">
        <v>221</v>
      </c>
      <c r="E14" s="20">
        <v>18</v>
      </c>
    </row>
    <row r="15" spans="1:5" ht="22.5" customHeight="1">
      <c r="A15" s="44" t="s">
        <v>92</v>
      </c>
      <c r="B15" s="36" t="s">
        <v>93</v>
      </c>
      <c r="C15" s="45">
        <v>239</v>
      </c>
      <c r="D15" s="45">
        <v>221</v>
      </c>
      <c r="E15" s="20">
        <v>18</v>
      </c>
    </row>
    <row r="16" spans="1:5" ht="22.5" customHeight="1">
      <c r="A16" s="44" t="s">
        <v>94</v>
      </c>
      <c r="B16" s="36" t="s">
        <v>95</v>
      </c>
      <c r="C16" s="45">
        <v>18</v>
      </c>
      <c r="D16" s="45">
        <v>0</v>
      </c>
      <c r="E16" s="20">
        <v>18</v>
      </c>
    </row>
    <row r="17" spans="1:5" ht="22.5" customHeight="1">
      <c r="A17" s="44" t="s">
        <v>96</v>
      </c>
      <c r="B17" s="36" t="s">
        <v>97</v>
      </c>
      <c r="C17" s="45">
        <v>221</v>
      </c>
      <c r="D17" s="45">
        <v>221</v>
      </c>
      <c r="E17" s="20">
        <v>0</v>
      </c>
    </row>
    <row r="18" spans="1:5" ht="22.5" customHeight="1">
      <c r="A18" s="44" t="s">
        <v>98</v>
      </c>
      <c r="B18" s="36" t="s">
        <v>99</v>
      </c>
      <c r="C18" s="45">
        <v>14.34</v>
      </c>
      <c r="D18" s="45">
        <v>14.34</v>
      </c>
      <c r="E18" s="20">
        <v>0</v>
      </c>
    </row>
    <row r="19" spans="1:5" ht="22.5" customHeight="1">
      <c r="A19" s="44" t="s">
        <v>100</v>
      </c>
      <c r="B19" s="36" t="s">
        <v>101</v>
      </c>
      <c r="C19" s="45">
        <v>14.34</v>
      </c>
      <c r="D19" s="45">
        <v>14.34</v>
      </c>
      <c r="E19" s="20">
        <v>0</v>
      </c>
    </row>
    <row r="20" spans="1:5" ht="22.5" customHeight="1">
      <c r="A20" s="44" t="s">
        <v>102</v>
      </c>
      <c r="B20" s="36" t="s">
        <v>103</v>
      </c>
      <c r="C20" s="45">
        <v>14.34</v>
      </c>
      <c r="D20" s="45">
        <v>14.34</v>
      </c>
      <c r="E20" s="20">
        <v>0</v>
      </c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J16" sqref="J1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8" t="s">
        <v>108</v>
      </c>
      <c r="B1" s="98"/>
      <c r="C1" s="98"/>
      <c r="D1" s="98"/>
      <c r="E1" s="98"/>
    </row>
    <row r="2" spans="1:5" ht="19.5" customHeight="1">
      <c r="A2" s="12" t="s">
        <v>7</v>
      </c>
      <c r="B2" s="13"/>
      <c r="C2" s="14"/>
      <c r="D2" s="24"/>
      <c r="E2" s="25" t="s">
        <v>64</v>
      </c>
    </row>
    <row r="3" spans="1:5" ht="20.25" customHeight="1">
      <c r="A3" s="103" t="s">
        <v>65</v>
      </c>
      <c r="B3" s="102" t="s">
        <v>66</v>
      </c>
      <c r="C3" s="103" t="s">
        <v>105</v>
      </c>
      <c r="D3" s="103"/>
      <c r="E3" s="103"/>
    </row>
    <row r="4" spans="1:5" ht="20.25" customHeight="1">
      <c r="A4" s="103"/>
      <c r="B4" s="102"/>
      <c r="C4" s="30" t="s">
        <v>67</v>
      </c>
      <c r="D4" s="15" t="s">
        <v>109</v>
      </c>
      <c r="E4" s="15" t="s">
        <v>110</v>
      </c>
    </row>
    <row r="5" spans="1:5" ht="20.25" customHeight="1">
      <c r="A5" s="16" t="s">
        <v>75</v>
      </c>
      <c r="B5" s="17" t="s">
        <v>75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67</v>
      </c>
      <c r="C6" s="21">
        <v>292.16</v>
      </c>
      <c r="D6" s="21">
        <v>241.89</v>
      </c>
      <c r="E6" s="20">
        <v>50.27</v>
      </c>
    </row>
    <row r="7" spans="1:5" ht="22.5" customHeight="1">
      <c r="A7" s="5" t="s">
        <v>111</v>
      </c>
      <c r="B7" s="31" t="s">
        <v>112</v>
      </c>
      <c r="C7" s="21">
        <v>194.21</v>
      </c>
      <c r="D7" s="21">
        <v>194.21</v>
      </c>
      <c r="E7" s="20"/>
    </row>
    <row r="8" spans="1:5" ht="22.5" customHeight="1">
      <c r="A8" s="5" t="s">
        <v>113</v>
      </c>
      <c r="B8" s="31" t="s">
        <v>114</v>
      </c>
      <c r="C8" s="21">
        <v>67.17</v>
      </c>
      <c r="D8" s="21">
        <v>67.17</v>
      </c>
      <c r="E8" s="20"/>
    </row>
    <row r="9" spans="1:5" ht="22.5" customHeight="1">
      <c r="A9" s="5" t="s">
        <v>115</v>
      </c>
      <c r="B9" s="31" t="s">
        <v>116</v>
      </c>
      <c r="C9" s="21">
        <v>5.39</v>
      </c>
      <c r="D9" s="21">
        <v>5.39</v>
      </c>
      <c r="E9" s="20"/>
    </row>
    <row r="10" spans="1:5" ht="22.5" customHeight="1">
      <c r="A10" s="5" t="s">
        <v>117</v>
      </c>
      <c r="B10" s="31" t="s">
        <v>118</v>
      </c>
      <c r="C10" s="21">
        <v>1.77</v>
      </c>
      <c r="D10" s="21">
        <v>1.77</v>
      </c>
      <c r="E10" s="20"/>
    </row>
    <row r="11" spans="1:5" ht="22.5" customHeight="1">
      <c r="A11" s="5" t="s">
        <v>119</v>
      </c>
      <c r="B11" s="31" t="s">
        <v>120</v>
      </c>
      <c r="C11" s="21">
        <v>45.2</v>
      </c>
      <c r="D11" s="21">
        <v>45.2</v>
      </c>
      <c r="E11" s="20"/>
    </row>
    <row r="12" spans="1:5" ht="22.5" customHeight="1">
      <c r="A12" s="5" t="s">
        <v>121</v>
      </c>
      <c r="B12" s="31" t="s">
        <v>122</v>
      </c>
      <c r="C12" s="21">
        <v>23.91</v>
      </c>
      <c r="D12" s="21">
        <v>23.91</v>
      </c>
      <c r="E12" s="20"/>
    </row>
    <row r="13" spans="1:5" ht="22.5" customHeight="1">
      <c r="A13" s="5" t="s">
        <v>123</v>
      </c>
      <c r="B13" s="31" t="s">
        <v>124</v>
      </c>
      <c r="C13" s="21">
        <v>17.65</v>
      </c>
      <c r="D13" s="21">
        <v>17.65</v>
      </c>
      <c r="E13" s="20"/>
    </row>
    <row r="14" spans="1:5" ht="22.5" customHeight="1">
      <c r="A14" s="5" t="s">
        <v>125</v>
      </c>
      <c r="B14" s="31" t="s">
        <v>126</v>
      </c>
      <c r="C14" s="21">
        <v>15.26</v>
      </c>
      <c r="D14" s="21">
        <v>15.26</v>
      </c>
      <c r="E14" s="20"/>
    </row>
    <row r="15" spans="1:5" ht="22.5" customHeight="1">
      <c r="A15" s="5" t="s">
        <v>127</v>
      </c>
      <c r="B15" s="31" t="s">
        <v>128</v>
      </c>
      <c r="C15" s="21">
        <v>3.52</v>
      </c>
      <c r="D15" s="21">
        <v>3.52</v>
      </c>
      <c r="E15" s="20"/>
    </row>
    <row r="16" spans="1:5" ht="22.5" customHeight="1">
      <c r="A16" s="5" t="s">
        <v>129</v>
      </c>
      <c r="B16" s="31" t="s">
        <v>130</v>
      </c>
      <c r="C16" s="21">
        <v>14.34</v>
      </c>
      <c r="D16" s="21">
        <v>14.34</v>
      </c>
      <c r="E16" s="20"/>
    </row>
    <row r="17" spans="1:5" ht="22.5" customHeight="1">
      <c r="A17" s="5" t="s">
        <v>131</v>
      </c>
      <c r="B17" s="31" t="s">
        <v>132</v>
      </c>
      <c r="C17" s="21">
        <v>50.27</v>
      </c>
      <c r="D17" s="21"/>
      <c r="E17" s="20">
        <v>50.27</v>
      </c>
    </row>
    <row r="18" spans="1:5" ht="22.5" customHeight="1">
      <c r="A18" s="5" t="s">
        <v>133</v>
      </c>
      <c r="B18" s="31" t="s">
        <v>134</v>
      </c>
      <c r="C18" s="21"/>
      <c r="D18" s="21"/>
      <c r="E18" s="20"/>
    </row>
    <row r="19" spans="1:5" ht="22.5" customHeight="1">
      <c r="A19" s="5" t="s">
        <v>135</v>
      </c>
      <c r="B19" s="31" t="s">
        <v>136</v>
      </c>
      <c r="C19" s="21"/>
      <c r="D19" s="21"/>
      <c r="E19" s="20"/>
    </row>
    <row r="20" spans="1:5" ht="22.5" customHeight="1">
      <c r="A20" s="5" t="s">
        <v>137</v>
      </c>
      <c r="B20" s="31" t="s">
        <v>138</v>
      </c>
      <c r="C20" s="21"/>
      <c r="D20" s="21"/>
      <c r="E20" s="20"/>
    </row>
    <row r="21" spans="1:5" ht="22.5" customHeight="1">
      <c r="A21" s="5" t="s">
        <v>139</v>
      </c>
      <c r="B21" s="31" t="s">
        <v>140</v>
      </c>
      <c r="C21" s="21"/>
      <c r="D21" s="21"/>
      <c r="E21" s="20"/>
    </row>
    <row r="22" spans="1:5" ht="22.5" customHeight="1">
      <c r="A22" s="5" t="s">
        <v>141</v>
      </c>
      <c r="B22" s="31" t="s">
        <v>142</v>
      </c>
      <c r="C22" s="21"/>
      <c r="D22" s="21"/>
      <c r="E22" s="20"/>
    </row>
    <row r="23" spans="1:5" ht="22.5" customHeight="1">
      <c r="A23" s="5" t="s">
        <v>143</v>
      </c>
      <c r="B23" s="31" t="s">
        <v>144</v>
      </c>
      <c r="C23" s="21"/>
      <c r="D23" s="21"/>
      <c r="E23" s="20"/>
    </row>
    <row r="24" spans="1:5" ht="22.5" customHeight="1">
      <c r="A24" s="5" t="s">
        <v>145</v>
      </c>
      <c r="B24" s="31" t="s">
        <v>146</v>
      </c>
      <c r="C24" s="21"/>
      <c r="D24" s="21"/>
      <c r="E24" s="20"/>
    </row>
    <row r="25" spans="1:5" ht="22.5" customHeight="1">
      <c r="A25" s="5" t="s">
        <v>147</v>
      </c>
      <c r="B25" s="31" t="s">
        <v>148</v>
      </c>
      <c r="C25" s="21"/>
      <c r="D25" s="21"/>
      <c r="E25" s="20"/>
    </row>
    <row r="26" spans="1:5" ht="22.5" customHeight="1">
      <c r="A26" s="5" t="s">
        <v>149</v>
      </c>
      <c r="B26" s="31" t="s">
        <v>150</v>
      </c>
      <c r="C26" s="21">
        <v>2.39</v>
      </c>
      <c r="D26" s="21"/>
      <c r="E26" s="21">
        <v>2.39</v>
      </c>
    </row>
    <row r="27" spans="1:5" ht="22.5" customHeight="1">
      <c r="A27" s="5" t="s">
        <v>151</v>
      </c>
      <c r="B27" s="31" t="s">
        <v>152</v>
      </c>
      <c r="C27" s="21">
        <v>9.58</v>
      </c>
      <c r="D27" s="21"/>
      <c r="E27" s="21">
        <v>9.58</v>
      </c>
    </row>
    <row r="28" spans="1:5" ht="22.5" customHeight="1">
      <c r="A28" s="5" t="s">
        <v>153</v>
      </c>
      <c r="B28" s="31" t="s">
        <v>154</v>
      </c>
      <c r="C28" s="21">
        <v>14.99</v>
      </c>
      <c r="D28" s="21"/>
      <c r="E28" s="21">
        <v>14.99</v>
      </c>
    </row>
    <row r="29" spans="1:5" ht="22.5" customHeight="1">
      <c r="A29" s="5" t="s">
        <v>155</v>
      </c>
      <c r="B29" s="31" t="s">
        <v>156</v>
      </c>
      <c r="C29" s="21">
        <v>8.11</v>
      </c>
      <c r="D29" s="21"/>
      <c r="E29" s="21">
        <v>8.11</v>
      </c>
    </row>
    <row r="30" spans="1:5" ht="22.5" customHeight="1">
      <c r="A30" s="5" t="s">
        <v>157</v>
      </c>
      <c r="B30" s="31" t="s">
        <v>158</v>
      </c>
      <c r="C30" s="21">
        <v>47.68</v>
      </c>
      <c r="D30" s="21">
        <v>47.68</v>
      </c>
      <c r="E30" s="20"/>
    </row>
    <row r="31" spans="1:5" ht="22.5" customHeight="1">
      <c r="A31" s="5" t="s">
        <v>159</v>
      </c>
      <c r="B31" s="31" t="s">
        <v>160</v>
      </c>
      <c r="C31" s="21">
        <v>17.02</v>
      </c>
      <c r="D31" s="21">
        <v>17.02</v>
      </c>
      <c r="E31" s="20">
        <v>0</v>
      </c>
    </row>
    <row r="32" spans="1:5" ht="22.5" customHeight="1">
      <c r="A32" s="5" t="s">
        <v>161</v>
      </c>
      <c r="B32" s="31" t="s">
        <v>162</v>
      </c>
      <c r="C32" s="21">
        <v>28.73</v>
      </c>
      <c r="D32" s="21">
        <v>28.73</v>
      </c>
      <c r="E32" s="20">
        <v>0</v>
      </c>
    </row>
    <row r="33" spans="1:5" ht="22.5" customHeight="1">
      <c r="A33" s="5" t="s">
        <v>163</v>
      </c>
      <c r="B33" s="31" t="s">
        <v>164</v>
      </c>
      <c r="C33" s="21">
        <v>1.93</v>
      </c>
      <c r="D33" s="21">
        <v>1.93</v>
      </c>
      <c r="E33" s="20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2018-01-30T08:48:00Z</cp:lastPrinted>
  <dcterms:created xsi:type="dcterms:W3CDTF">2018-01-17T07:35:47Z</dcterms:created>
  <dcterms:modified xsi:type="dcterms:W3CDTF">2020-10-20T07:03:09Z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2950802</vt:r8>
  </property>
  <property fmtid="{D5CDD505-2E9C-101B-9397-08002B2CF9AE}" pid="3" name="KSOProductBuildVer">
    <vt:lpwstr>2052-11.1.0.8214</vt:lpwstr>
  </property>
</Properties>
</file>