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任务与计划" sheetId="1" r:id="rId1"/>
  </sheets>
  <definedNames>
    <definedName name="_xlnm.Print_Titles" localSheetId="0">'任务与计划'!$1:$4</definedName>
  </definedNames>
  <calcPr fullCalcOnLoad="1"/>
</workbook>
</file>

<file path=xl/sharedStrings.xml><?xml version="1.0" encoding="utf-8"?>
<sst xmlns="http://schemas.openxmlformats.org/spreadsheetml/2006/main" count="12" uniqueCount="12">
  <si>
    <t>市州
（县市区）</t>
  </si>
  <si>
    <t>项目名称</t>
  </si>
  <si>
    <t>主要建设地点</t>
  </si>
  <si>
    <t>建设任务（亩）</t>
  </si>
  <si>
    <t>中央、省级投资（万元）</t>
  </si>
  <si>
    <t>自筹资金（万元）</t>
  </si>
  <si>
    <t>评审结论</t>
  </si>
  <si>
    <r>
      <rPr>
        <sz val="11"/>
        <color indexed="8"/>
        <rFont val="仿宋"/>
        <family val="3"/>
      </rPr>
      <t>合格</t>
    </r>
  </si>
  <si>
    <t>南县</t>
  </si>
  <si>
    <t>中鱼口镇育新村、中富村、同湖村、五福村及艳洲村</t>
  </si>
  <si>
    <t>益阳市南县中鱼口镇艳洲村等5个村高标准农田建设项目（二〇二四年，投融资创新）</t>
  </si>
  <si>
    <t>益阳市南县中鱼口镇艳洲村等5个村高标准农田建设项目（二〇二四年，投融资创新）评审情况表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</si>
</sst>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Times New Roman"/>
      <family val="1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4" xfId="44"/>
    <cellStyle name="常规 3" xfId="45"/>
    <cellStyle name="常规 3 2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15"/>
  <cols>
    <col min="1" max="1" width="13.28125" style="2" customWidth="1"/>
    <col min="2" max="2" width="38.421875" style="0" customWidth="1"/>
    <col min="3" max="3" width="21.421875" style="0" customWidth="1"/>
    <col min="4" max="4" width="10.421875" style="2" customWidth="1"/>
    <col min="5" max="5" width="14.421875" style="2" customWidth="1"/>
    <col min="6" max="6" width="10.28125" style="2" customWidth="1"/>
    <col min="7" max="7" width="5.57421875" style="2" customWidth="1"/>
  </cols>
  <sheetData>
    <row r="1" spans="1:7" ht="31.5" customHeight="1">
      <c r="A1" s="14" t="s">
        <v>11</v>
      </c>
      <c r="B1" s="14"/>
      <c r="C1" s="14"/>
      <c r="D1" s="14"/>
      <c r="E1" s="14"/>
      <c r="F1" s="14"/>
      <c r="G1" s="14"/>
    </row>
    <row r="2" spans="1:7" ht="15" customHeight="1">
      <c r="A2" s="8" t="s">
        <v>0</v>
      </c>
      <c r="B2" s="8" t="s">
        <v>1</v>
      </c>
      <c r="C2" s="8" t="s">
        <v>2</v>
      </c>
      <c r="D2" s="8" t="s">
        <v>3</v>
      </c>
      <c r="E2" s="11" t="s">
        <v>4</v>
      </c>
      <c r="F2" s="11" t="s">
        <v>5</v>
      </c>
      <c r="G2" s="8" t="s">
        <v>6</v>
      </c>
    </row>
    <row r="3" spans="1:7" ht="13.5">
      <c r="A3" s="9"/>
      <c r="B3" s="9"/>
      <c r="C3" s="9"/>
      <c r="D3" s="9"/>
      <c r="E3" s="12"/>
      <c r="F3" s="12"/>
      <c r="G3" s="9"/>
    </row>
    <row r="4" spans="1:7" ht="33.75" customHeight="1">
      <c r="A4" s="10"/>
      <c r="B4" s="10"/>
      <c r="C4" s="10"/>
      <c r="D4" s="10"/>
      <c r="E4" s="13"/>
      <c r="F4" s="13"/>
      <c r="G4" s="10"/>
    </row>
    <row r="5" spans="1:7" s="1" customFormat="1" ht="81" customHeight="1">
      <c r="A5" s="3" t="s">
        <v>8</v>
      </c>
      <c r="B5" s="3" t="s">
        <v>10</v>
      </c>
      <c r="C5" s="3" t="s">
        <v>9</v>
      </c>
      <c r="D5" s="6">
        <f>458.18+813.57+1961.77+4825.16</f>
        <v>8058.68</v>
      </c>
      <c r="E5" s="7">
        <f>(1360*2400+(D5-1360)*2200)/10000</f>
        <v>1800.1096</v>
      </c>
      <c r="F5" s="7">
        <f>3330.96-E5</f>
        <v>1530.8504</v>
      </c>
      <c r="G5" s="4" t="s">
        <v>7</v>
      </c>
    </row>
    <row r="6" spans="1:7" s="1" customFormat="1" ht="19.5" customHeight="1">
      <c r="A6" s="5"/>
      <c r="D6" s="5"/>
      <c r="E6" s="5"/>
      <c r="F6" s="5"/>
      <c r="G6" s="5"/>
    </row>
    <row r="7" spans="1:7" s="1" customFormat="1" ht="19.5" customHeight="1">
      <c r="A7" s="5"/>
      <c r="D7" s="5"/>
      <c r="E7" s="5"/>
      <c r="F7" s="5"/>
      <c r="G7" s="5"/>
    </row>
    <row r="8" spans="1:7" s="1" customFormat="1" ht="19.5" customHeight="1">
      <c r="A8" s="5"/>
      <c r="D8" s="5"/>
      <c r="E8" s="5"/>
      <c r="F8" s="5"/>
      <c r="G8" s="5"/>
    </row>
    <row r="9" spans="1:7" s="1" customFormat="1" ht="19.5" customHeight="1">
      <c r="A9" s="5"/>
      <c r="D9" s="5"/>
      <c r="E9" s="5"/>
      <c r="F9" s="5"/>
      <c r="G9" s="5"/>
    </row>
    <row r="10" spans="1:7" s="1" customFormat="1" ht="19.5" customHeight="1">
      <c r="A10" s="5"/>
      <c r="D10" s="5"/>
      <c r="E10" s="5"/>
      <c r="F10" s="5"/>
      <c r="G10" s="5"/>
    </row>
    <row r="11" spans="1:7" s="1" customFormat="1" ht="19.5" customHeight="1">
      <c r="A11" s="5"/>
      <c r="D11" s="5"/>
      <c r="E11" s="5"/>
      <c r="F11" s="5"/>
      <c r="G11" s="5"/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1968503937007874" right="0.1968503937007874" top="0.35433070866141736" bottom="0.35433070866141736" header="0.31496062992125984" footer="0.31496062992125984"/>
  <pageSetup firstPageNumber="8" useFirstPageNumber="1"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2023-11-21T08:47:31Z</cp:lastPrinted>
  <dcterms:created xsi:type="dcterms:W3CDTF">2006-09-13T11:21:51Z</dcterms:created>
  <dcterms:modified xsi:type="dcterms:W3CDTF">2023-11-21T08:47:34Z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4E5D0CF93AF64F5C98344D53C6C2CE29_13</vt:lpwstr>
  </property>
</Properties>
</file>